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Catherine/Documents/MATLAB/baffin bay/BB3/cell Baffin Bay senarios/best fit/"/>
    </mc:Choice>
  </mc:AlternateContent>
  <bookViews>
    <workbookView xWindow="6120" yWindow="1960" windowWidth="24160" windowHeight="12360" tabRatio="500"/>
  </bookViews>
  <sheets>
    <sheet name="Sheet1" sheetId="1" r:id="rId1"/>
  </sheets>
  <definedNames>
    <definedName name="_xlnm._FilterDatabase" localSheetId="0" hidden="1">Sheet1!$D$1:$J$204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3" i="1" l="1"/>
  <c r="F142" i="1"/>
  <c r="F116" i="1"/>
  <c r="F101" i="1"/>
  <c r="I76" i="1"/>
  <c r="H76" i="1"/>
  <c r="G76" i="1"/>
  <c r="F76" i="1"/>
  <c r="I72" i="1"/>
  <c r="H72" i="1"/>
  <c r="G72" i="1"/>
  <c r="F71" i="1"/>
</calcChain>
</file>

<file path=xl/comments1.xml><?xml version="1.0" encoding="utf-8"?>
<comments xmlns="http://schemas.openxmlformats.org/spreadsheetml/2006/main">
  <authors>
    <author>Hongjie  Wang</author>
  </authors>
  <commentList>
    <comment ref="F71" authorId="0">
      <text>
        <r>
          <rPr>
            <b/>
            <sz val="10"/>
            <color indexed="81"/>
            <rFont val="Calibri"/>
          </rPr>
          <t>Hongjie  Wang:</t>
        </r>
        <r>
          <rPr>
            <sz val="10"/>
            <color indexed="81"/>
            <rFont val="Calibri"/>
          </rPr>
          <t xml:space="preserve">
the same value as May bottom
</t>
        </r>
      </text>
    </comment>
    <comment ref="G72" authorId="0">
      <text>
        <r>
          <rPr>
            <b/>
            <sz val="10"/>
            <color indexed="81"/>
            <rFont val="Calibri"/>
          </rPr>
          <t>Hongjie  Wang:</t>
        </r>
        <r>
          <rPr>
            <sz val="10"/>
            <color indexed="81"/>
            <rFont val="Calibri"/>
          </rPr>
          <t xml:space="preserve">
average June 24 and August 18 
for all the inorganic nurtrients
</t>
        </r>
      </text>
    </comment>
    <comment ref="F76" authorId="0">
      <text>
        <r>
          <rPr>
            <b/>
            <sz val="10"/>
            <color indexed="81"/>
            <rFont val="Calibri"/>
          </rPr>
          <t xml:space="preserve">Hongjie  Wang:
ken gave me the value as 26.055.
but it's too weird high.
So , I assume it was the same witht surface value </t>
        </r>
      </text>
    </comment>
    <comment ref="G76" authorId="0">
      <text>
        <r>
          <rPr>
            <b/>
            <sz val="10"/>
            <color indexed="81"/>
            <rFont val="Calibri"/>
          </rPr>
          <t>Hongjie  Wang:</t>
        </r>
        <r>
          <rPr>
            <sz val="10"/>
            <color indexed="81"/>
            <rFont val="Calibri"/>
          </rPr>
          <t xml:space="preserve">
average of June and August bottom for all inorganic nutrients</t>
        </r>
      </text>
    </comment>
    <comment ref="F101" authorId="0">
      <text>
        <r>
          <rPr>
            <b/>
            <sz val="10"/>
            <color indexed="81"/>
            <rFont val="Calibri"/>
          </rPr>
          <t>Hongjie  Wang:</t>
        </r>
        <r>
          <rPr>
            <sz val="10"/>
            <color indexed="81"/>
            <rFont val="Calibri"/>
          </rPr>
          <t xml:space="preserve">
assume the same value of Novemeber 2015</t>
        </r>
      </text>
    </comment>
  </commentList>
</comments>
</file>

<file path=xl/sharedStrings.xml><?xml version="1.0" encoding="utf-8"?>
<sst xmlns="http://schemas.openxmlformats.org/spreadsheetml/2006/main" count="47" uniqueCount="11">
  <si>
    <t>-</t>
  </si>
  <si>
    <t>m_PO4</t>
  </si>
  <si>
    <t>m_N+N</t>
  </si>
  <si>
    <t>m_NH4</t>
  </si>
  <si>
    <t>Temperature</t>
  </si>
  <si>
    <t>D.O.</t>
  </si>
  <si>
    <t>Salinity</t>
  </si>
  <si>
    <t>m_chla</t>
  </si>
  <si>
    <t>Date</t>
  </si>
  <si>
    <t>level</t>
  </si>
  <si>
    <t>Julian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</si>
</sst>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6" formatCode="mm/dd/yy;@"/>
    <numFmt numFmtId="168" formatCode="0.000000"/>
  </numFmts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indexed="81"/>
      <name val="Calibri"/>
    </font>
    <font>
      <sz val="10"/>
      <color indexed="8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8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168" fontId="1" fillId="0" borderId="0" xfId="0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4"/>
  <sheetViews>
    <sheetView tabSelected="1" workbookViewId="0">
      <pane xSplit="1" ySplit="1" topLeftCell="B110" activePane="bottomRight" state="frozen"/>
      <selection pane="topRight" activeCell="B1" sqref="B1"/>
      <selection pane="bottomLeft" activeCell="A2" sqref="A2"/>
      <selection pane="bottomRight" activeCell="K1" sqref="K1:U1048576"/>
    </sheetView>
  </sheetViews>
  <sheetFormatPr baseColWidth="10" defaultRowHeight="16" x14ac:dyDescent="0.2"/>
  <cols>
    <col min="2" max="2" width="10.83203125" style="25"/>
  </cols>
  <sheetData>
    <row r="1" spans="1:10" x14ac:dyDescent="0.2">
      <c r="A1" s="14" t="s">
        <v>8</v>
      </c>
      <c r="B1" s="13" t="s">
        <v>10</v>
      </c>
      <c r="C1" s="14" t="s">
        <v>9</v>
      </c>
      <c r="D1" s="12" t="s">
        <v>4</v>
      </c>
      <c r="E1" s="13" t="s">
        <v>6</v>
      </c>
      <c r="F1" s="13" t="s">
        <v>7</v>
      </c>
      <c r="G1" s="11" t="s">
        <v>3</v>
      </c>
      <c r="H1" s="11" t="s">
        <v>2</v>
      </c>
      <c r="I1" s="11" t="s">
        <v>1</v>
      </c>
      <c r="J1" s="13" t="s">
        <v>5</v>
      </c>
    </row>
    <row r="2" spans="1:10" x14ac:dyDescent="0.2">
      <c r="A2" s="10">
        <v>41410</v>
      </c>
      <c r="B2" s="24">
        <v>136</v>
      </c>
      <c r="C2" s="8">
        <v>1</v>
      </c>
      <c r="D2" s="1">
        <v>25.3</v>
      </c>
      <c r="E2" s="5">
        <v>68.959999999999994</v>
      </c>
      <c r="F2" s="5">
        <v>44.914999999999999</v>
      </c>
      <c r="G2" s="1">
        <v>5.6150000000000002</v>
      </c>
      <c r="H2" s="1">
        <v>17</v>
      </c>
      <c r="I2" s="1">
        <v>6.2385000000000002</v>
      </c>
      <c r="J2" s="5">
        <v>4.3600000000000003</v>
      </c>
    </row>
    <row r="3" spans="1:10" x14ac:dyDescent="0.2">
      <c r="A3" s="10">
        <v>41410</v>
      </c>
      <c r="B3" s="24">
        <v>136</v>
      </c>
      <c r="C3" s="8">
        <v>0</v>
      </c>
      <c r="D3" s="1">
        <v>25.1</v>
      </c>
      <c r="E3" s="5">
        <v>68.91</v>
      </c>
      <c r="F3" s="9">
        <v>44.914999999999999</v>
      </c>
      <c r="G3" s="1">
        <v>5.2635000000000005</v>
      </c>
      <c r="H3" s="1">
        <v>27.298999999999999</v>
      </c>
      <c r="I3" s="1">
        <v>8.2334999999999994</v>
      </c>
      <c r="J3" s="5">
        <v>3.72</v>
      </c>
    </row>
    <row r="4" spans="1:10" x14ac:dyDescent="0.2">
      <c r="A4" s="10">
        <v>41438</v>
      </c>
      <c r="B4" s="24">
        <v>164</v>
      </c>
      <c r="C4" s="8">
        <v>1</v>
      </c>
      <c r="D4" s="1">
        <v>29.5</v>
      </c>
      <c r="E4" s="5">
        <v>63.57</v>
      </c>
      <c r="F4" s="5">
        <v>38.584999999999994</v>
      </c>
      <c r="G4" s="1">
        <v>2.4545000000000003</v>
      </c>
      <c r="H4" s="1">
        <v>8.6020000000000003</v>
      </c>
      <c r="I4" s="1">
        <v>2.7800000000000002</v>
      </c>
      <c r="J4" s="5">
        <v>4.08</v>
      </c>
    </row>
    <row r="5" spans="1:10" x14ac:dyDescent="0.2">
      <c r="A5" s="10">
        <v>41438</v>
      </c>
      <c r="B5" s="24">
        <v>164</v>
      </c>
      <c r="C5" s="8">
        <v>0</v>
      </c>
      <c r="D5" s="1">
        <v>29.6</v>
      </c>
      <c r="E5" s="5">
        <v>65.010000000000005</v>
      </c>
      <c r="F5" s="9">
        <v>38.584999999999994</v>
      </c>
      <c r="G5" s="1">
        <v>11.1075</v>
      </c>
      <c r="H5" s="1">
        <v>14.402999999999999</v>
      </c>
      <c r="I5" s="1">
        <v>4.2989999999999995</v>
      </c>
      <c r="J5" s="5">
        <v>3.2</v>
      </c>
    </row>
    <row r="6" spans="1:10" x14ac:dyDescent="0.2">
      <c r="A6" s="6">
        <v>41473</v>
      </c>
      <c r="B6" s="24">
        <v>199</v>
      </c>
      <c r="C6" s="8">
        <v>1</v>
      </c>
      <c r="D6" s="1">
        <v>27.1</v>
      </c>
      <c r="E6" s="5">
        <v>63.56</v>
      </c>
      <c r="F6" s="5">
        <v>40.094999999999999</v>
      </c>
      <c r="G6" s="1">
        <v>2.1429999999999998</v>
      </c>
      <c r="H6" s="1">
        <v>1.1629999999999998</v>
      </c>
      <c r="I6" s="1">
        <v>0.14700000000000002</v>
      </c>
      <c r="J6" s="5">
        <v>4.92</v>
      </c>
    </row>
    <row r="7" spans="1:10" x14ac:dyDescent="0.2">
      <c r="A7" s="6">
        <v>41473</v>
      </c>
      <c r="B7" s="24">
        <v>199</v>
      </c>
      <c r="C7" s="8">
        <v>0</v>
      </c>
      <c r="D7" s="1">
        <v>27.5</v>
      </c>
      <c r="E7" s="5">
        <v>64.39</v>
      </c>
      <c r="F7" s="9">
        <v>40.094999999999999</v>
      </c>
      <c r="G7" s="1">
        <v>2.1080000000000001</v>
      </c>
      <c r="H7" s="1">
        <v>1.028</v>
      </c>
      <c r="I7" s="1">
        <v>0.186</v>
      </c>
      <c r="J7" s="5">
        <v>3.23</v>
      </c>
    </row>
    <row r="8" spans="1:10" x14ac:dyDescent="0.2">
      <c r="A8" s="6">
        <v>41501</v>
      </c>
      <c r="B8" s="24">
        <v>227</v>
      </c>
      <c r="C8" s="8">
        <v>1</v>
      </c>
      <c r="D8" s="1">
        <v>29.7</v>
      </c>
      <c r="E8" s="5">
        <v>64.849999999999994</v>
      </c>
      <c r="F8" s="5">
        <v>36.6</v>
      </c>
      <c r="G8" s="1">
        <v>13.754999999999999</v>
      </c>
      <c r="H8" s="1">
        <v>5.1379999999999999</v>
      </c>
      <c r="I8" s="1">
        <v>2.0625</v>
      </c>
      <c r="J8" s="5">
        <v>7.78</v>
      </c>
    </row>
    <row r="9" spans="1:10" x14ac:dyDescent="0.2">
      <c r="A9" s="6">
        <v>41501</v>
      </c>
      <c r="B9" s="24">
        <v>227</v>
      </c>
      <c r="C9" s="8">
        <v>0</v>
      </c>
      <c r="D9" s="1">
        <v>29.5</v>
      </c>
      <c r="E9" s="5">
        <v>68.02</v>
      </c>
      <c r="F9" s="9">
        <v>36.6</v>
      </c>
      <c r="G9" s="1">
        <v>17.305</v>
      </c>
      <c r="H9" s="1">
        <v>17.774999999999999</v>
      </c>
      <c r="I9" s="1">
        <v>5.9105000000000008</v>
      </c>
      <c r="J9" s="5">
        <v>3.01</v>
      </c>
    </row>
    <row r="10" spans="1:10" x14ac:dyDescent="0.2">
      <c r="A10" s="6">
        <v>41535</v>
      </c>
      <c r="B10" s="24">
        <v>261</v>
      </c>
      <c r="C10" s="8">
        <v>1</v>
      </c>
      <c r="D10" s="1">
        <v>28</v>
      </c>
      <c r="E10" s="5">
        <v>61.37</v>
      </c>
      <c r="F10" s="5">
        <v>33.185000000000002</v>
      </c>
      <c r="G10" s="1">
        <v>2.5155000000000003</v>
      </c>
      <c r="H10" s="1">
        <v>0.25800000000000001</v>
      </c>
      <c r="I10" s="1">
        <v>0.6805000000000001</v>
      </c>
      <c r="J10" s="5">
        <v>5.46</v>
      </c>
    </row>
    <row r="11" spans="1:10" x14ac:dyDescent="0.2">
      <c r="A11" s="6">
        <v>41535</v>
      </c>
      <c r="B11" s="24">
        <v>261</v>
      </c>
      <c r="C11" s="8">
        <v>0</v>
      </c>
      <c r="D11" s="1">
        <v>28.1</v>
      </c>
      <c r="E11" s="5">
        <v>63.77</v>
      </c>
      <c r="F11" s="9">
        <v>33.185000000000002</v>
      </c>
      <c r="G11" s="1">
        <v>4.22</v>
      </c>
      <c r="H11" s="1">
        <v>2.2210000000000001</v>
      </c>
      <c r="I11" s="1">
        <v>4.2210000000000001</v>
      </c>
      <c r="J11" s="5">
        <v>3.77</v>
      </c>
    </row>
    <row r="12" spans="1:10" x14ac:dyDescent="0.2">
      <c r="A12" s="6">
        <v>41565</v>
      </c>
      <c r="B12" s="24">
        <v>291</v>
      </c>
      <c r="C12" s="8">
        <v>1</v>
      </c>
      <c r="D12" s="1">
        <v>25.3</v>
      </c>
      <c r="E12" s="5">
        <v>62.95</v>
      </c>
      <c r="F12" s="5">
        <v>26.009999999999998</v>
      </c>
      <c r="G12" s="1">
        <v>1.2389999999999999</v>
      </c>
      <c r="H12" s="1">
        <v>0.24199999999999999</v>
      </c>
      <c r="I12" s="1">
        <v>0.24049999999999999</v>
      </c>
      <c r="J12" s="5">
        <v>4.5</v>
      </c>
    </row>
    <row r="13" spans="1:10" x14ac:dyDescent="0.2">
      <c r="A13" s="6">
        <v>41565</v>
      </c>
      <c r="B13" s="24">
        <v>291</v>
      </c>
      <c r="C13" s="8">
        <v>0</v>
      </c>
      <c r="D13" s="1">
        <v>25.5</v>
      </c>
      <c r="E13" s="5">
        <v>62.84</v>
      </c>
      <c r="F13" s="9">
        <v>26.009999999999998</v>
      </c>
      <c r="G13" s="1">
        <v>0.502</v>
      </c>
      <c r="H13" s="1">
        <v>0.98150000000000004</v>
      </c>
      <c r="I13" s="1">
        <v>2.4420000000000002</v>
      </c>
      <c r="J13" s="5">
        <v>4.32</v>
      </c>
    </row>
    <row r="14" spans="1:10" x14ac:dyDescent="0.2">
      <c r="A14" s="6">
        <v>41593</v>
      </c>
      <c r="B14" s="24">
        <v>319</v>
      </c>
      <c r="C14" s="8">
        <v>1</v>
      </c>
      <c r="D14" s="1">
        <v>17.2</v>
      </c>
      <c r="E14" s="5">
        <v>60.9</v>
      </c>
      <c r="F14" s="5">
        <v>30.975000000000001</v>
      </c>
      <c r="G14" s="1">
        <v>0.504</v>
      </c>
      <c r="H14" s="1">
        <v>0.126</v>
      </c>
      <c r="I14" s="1">
        <v>8.4999999999999992E-2</v>
      </c>
      <c r="J14" s="5">
        <v>7.8</v>
      </c>
    </row>
    <row r="15" spans="1:10" x14ac:dyDescent="0.2">
      <c r="A15" s="6">
        <v>41593</v>
      </c>
      <c r="B15" s="24">
        <v>319</v>
      </c>
      <c r="C15" s="8">
        <v>0</v>
      </c>
      <c r="D15" s="1">
        <v>17.5</v>
      </c>
      <c r="E15" s="5">
        <v>61.89</v>
      </c>
      <c r="F15" s="9">
        <v>30.975000000000001</v>
      </c>
      <c r="G15" s="1">
        <v>0.86299999999999999</v>
      </c>
      <c r="H15" s="1">
        <v>9.4500000000000001E-2</v>
      </c>
      <c r="I15" s="1">
        <v>0.16799999999999998</v>
      </c>
      <c r="J15" s="5">
        <v>5.0199999999999996</v>
      </c>
    </row>
    <row r="16" spans="1:10" x14ac:dyDescent="0.2">
      <c r="A16" s="6">
        <v>41621</v>
      </c>
      <c r="B16" s="24">
        <v>347</v>
      </c>
      <c r="C16" s="8">
        <v>1</v>
      </c>
      <c r="D16" s="1">
        <v>10.4</v>
      </c>
      <c r="E16" s="5">
        <v>54.32</v>
      </c>
      <c r="F16" s="5">
        <v>23.59</v>
      </c>
      <c r="G16" s="1">
        <v>0.79949999999999999</v>
      </c>
      <c r="H16" s="1"/>
      <c r="I16" s="1">
        <v>3.8000000000000006E-2</v>
      </c>
      <c r="J16" s="5">
        <v>8.19</v>
      </c>
    </row>
    <row r="17" spans="1:10" x14ac:dyDescent="0.2">
      <c r="A17" s="6">
        <v>41621</v>
      </c>
      <c r="B17" s="24">
        <v>347</v>
      </c>
      <c r="C17" s="8">
        <v>0</v>
      </c>
      <c r="D17" s="1">
        <v>10.4</v>
      </c>
      <c r="E17" s="5">
        <v>54.32</v>
      </c>
      <c r="F17" s="9">
        <v>23.59</v>
      </c>
      <c r="G17" s="1">
        <v>2.4375</v>
      </c>
      <c r="H17" s="1">
        <v>3.95E-2</v>
      </c>
      <c r="I17" s="1">
        <v>0.1565</v>
      </c>
      <c r="J17" s="5">
        <v>8.09</v>
      </c>
    </row>
    <row r="18" spans="1:10" x14ac:dyDescent="0.2">
      <c r="A18" s="6">
        <v>41655</v>
      </c>
      <c r="B18" s="24">
        <v>381</v>
      </c>
      <c r="C18" s="8">
        <v>1</v>
      </c>
      <c r="D18" s="1">
        <v>14.6</v>
      </c>
      <c r="E18" s="5">
        <v>52.04</v>
      </c>
      <c r="F18" s="5">
        <v>11.07</v>
      </c>
      <c r="G18" s="1">
        <v>2.206</v>
      </c>
      <c r="H18" s="1">
        <v>9.6500000000000002E-2</v>
      </c>
      <c r="I18" s="1">
        <v>9.8000000000000004E-2</v>
      </c>
      <c r="J18" s="5">
        <v>6.83</v>
      </c>
    </row>
    <row r="19" spans="1:10" x14ac:dyDescent="0.2">
      <c r="A19" s="6">
        <v>41655</v>
      </c>
      <c r="B19" s="24">
        <v>381</v>
      </c>
      <c r="C19" s="8">
        <v>0</v>
      </c>
      <c r="D19" s="1">
        <v>14.3</v>
      </c>
      <c r="E19" s="5">
        <v>51.74</v>
      </c>
      <c r="F19" s="9">
        <v>11.07</v>
      </c>
      <c r="G19" s="1">
        <v>3.0579999999999998</v>
      </c>
      <c r="H19" s="1"/>
      <c r="I19" s="1">
        <v>0.13400000000000001</v>
      </c>
      <c r="J19" s="5">
        <v>6.57</v>
      </c>
    </row>
    <row r="20" spans="1:10" x14ac:dyDescent="0.2">
      <c r="A20" s="6">
        <v>41683</v>
      </c>
      <c r="B20" s="24">
        <v>409</v>
      </c>
      <c r="C20" s="8">
        <v>1</v>
      </c>
      <c r="D20" s="1">
        <v>9.6999999999999993</v>
      </c>
      <c r="E20" s="5">
        <v>47.6</v>
      </c>
      <c r="F20" s="5">
        <v>5.73</v>
      </c>
      <c r="G20" s="1">
        <v>1.446</v>
      </c>
      <c r="H20" s="1">
        <v>0.18099999999999999</v>
      </c>
      <c r="I20" s="1">
        <v>0.151</v>
      </c>
      <c r="J20" s="5">
        <v>9.0500000000000007</v>
      </c>
    </row>
    <row r="21" spans="1:10" x14ac:dyDescent="0.2">
      <c r="A21" s="6">
        <v>41683</v>
      </c>
      <c r="B21" s="24">
        <v>409</v>
      </c>
      <c r="C21" s="8">
        <v>0</v>
      </c>
      <c r="D21" s="1">
        <v>10.7</v>
      </c>
      <c r="E21" s="5">
        <v>52.06</v>
      </c>
      <c r="F21" s="9">
        <v>5.73</v>
      </c>
      <c r="G21" s="1">
        <v>1.4644999999999999</v>
      </c>
      <c r="H21" s="1">
        <v>0.13100000000000001</v>
      </c>
      <c r="I21" s="1">
        <v>0.21149999999999999</v>
      </c>
      <c r="J21" s="5">
        <v>7.18</v>
      </c>
    </row>
    <row r="22" spans="1:10" x14ac:dyDescent="0.2">
      <c r="A22" s="6">
        <v>41717</v>
      </c>
      <c r="B22" s="24">
        <v>443</v>
      </c>
      <c r="C22" s="8">
        <v>1</v>
      </c>
      <c r="D22" s="1">
        <v>19</v>
      </c>
      <c r="E22" s="5">
        <v>50.57</v>
      </c>
      <c r="F22" s="5">
        <v>15.695</v>
      </c>
      <c r="G22" s="1">
        <v>1.1745000000000001</v>
      </c>
      <c r="H22" s="1">
        <v>1.4975000000000001</v>
      </c>
      <c r="I22" s="1">
        <v>0.109</v>
      </c>
      <c r="J22" s="5">
        <v>6.37</v>
      </c>
    </row>
    <row r="23" spans="1:10" x14ac:dyDescent="0.2">
      <c r="A23" s="6">
        <v>41717</v>
      </c>
      <c r="B23" s="24">
        <v>443</v>
      </c>
      <c r="C23" s="8">
        <v>0</v>
      </c>
      <c r="D23" s="1">
        <v>19.3</v>
      </c>
      <c r="E23" s="5">
        <v>51.05</v>
      </c>
      <c r="F23" s="9">
        <v>15.695</v>
      </c>
      <c r="G23" s="1">
        <v>1.008</v>
      </c>
      <c r="H23" s="1">
        <v>1.6775</v>
      </c>
      <c r="I23" s="1">
        <v>0.29249999999999998</v>
      </c>
      <c r="J23" s="5">
        <v>5.29</v>
      </c>
    </row>
    <row r="24" spans="1:10" x14ac:dyDescent="0.2">
      <c r="A24" s="6">
        <v>41745</v>
      </c>
      <c r="B24" s="24">
        <v>471</v>
      </c>
      <c r="C24" s="8">
        <v>1</v>
      </c>
      <c r="D24" s="1">
        <v>18.2</v>
      </c>
      <c r="E24" s="5">
        <v>51.52</v>
      </c>
      <c r="F24" s="5">
        <v>38.6</v>
      </c>
      <c r="G24" s="1">
        <v>1.903</v>
      </c>
      <c r="H24" s="1">
        <v>1.6855</v>
      </c>
      <c r="I24" s="1">
        <v>0.216</v>
      </c>
      <c r="J24" s="5">
        <v>6.23</v>
      </c>
    </row>
    <row r="25" spans="1:10" x14ac:dyDescent="0.2">
      <c r="A25" s="6">
        <v>41745</v>
      </c>
      <c r="B25" s="24">
        <v>471</v>
      </c>
      <c r="C25" s="8">
        <v>0</v>
      </c>
      <c r="D25" s="1">
        <v>18.3</v>
      </c>
      <c r="E25" s="5">
        <v>51.51</v>
      </c>
      <c r="F25" s="9">
        <v>38.6</v>
      </c>
      <c r="G25" s="1">
        <v>2.2909999999999999</v>
      </c>
      <c r="H25" s="1">
        <v>2.5404999999999998</v>
      </c>
      <c r="I25" s="1">
        <v>0.1285</v>
      </c>
      <c r="J25" s="5">
        <v>5.81</v>
      </c>
    </row>
    <row r="26" spans="1:10" x14ac:dyDescent="0.2">
      <c r="A26" s="6">
        <v>41775</v>
      </c>
      <c r="B26" s="24">
        <v>501</v>
      </c>
      <c r="C26" s="8">
        <v>1</v>
      </c>
      <c r="D26" s="1">
        <v>22.3</v>
      </c>
      <c r="E26" s="5">
        <v>51.79</v>
      </c>
      <c r="F26" s="5">
        <v>30.93</v>
      </c>
      <c r="G26" s="1">
        <v>2.2164999999999999</v>
      </c>
      <c r="H26" s="1">
        <v>9.9000000000000005E-2</v>
      </c>
      <c r="I26" s="1">
        <v>0.1055</v>
      </c>
      <c r="J26" s="5">
        <v>7.57</v>
      </c>
    </row>
    <row r="27" spans="1:10" x14ac:dyDescent="0.2">
      <c r="A27" s="6">
        <v>41775</v>
      </c>
      <c r="B27" s="24">
        <v>501</v>
      </c>
      <c r="C27" s="8">
        <v>0</v>
      </c>
      <c r="D27" s="1">
        <v>22.3</v>
      </c>
      <c r="E27" s="5">
        <v>51.9</v>
      </c>
      <c r="F27" s="9">
        <v>30.93</v>
      </c>
      <c r="G27" s="1">
        <v>9.1894999999999989</v>
      </c>
      <c r="H27" s="1">
        <v>0.78800000000000003</v>
      </c>
      <c r="I27" s="1">
        <v>0.20050000000000001</v>
      </c>
      <c r="J27" s="5">
        <v>7.37</v>
      </c>
    </row>
    <row r="28" spans="1:10" x14ac:dyDescent="0.2">
      <c r="A28" s="6">
        <v>41817</v>
      </c>
      <c r="B28" s="24">
        <v>543</v>
      </c>
      <c r="C28" s="8">
        <v>1</v>
      </c>
      <c r="D28" s="1">
        <v>28.8</v>
      </c>
      <c r="E28" s="5">
        <v>53.4</v>
      </c>
      <c r="F28" s="5">
        <v>29.35</v>
      </c>
      <c r="G28" s="1">
        <v>6.6690000000000005</v>
      </c>
      <c r="H28" s="1">
        <v>6.2E-2</v>
      </c>
      <c r="I28" s="1">
        <v>0.1515</v>
      </c>
      <c r="J28" s="5">
        <v>4.46</v>
      </c>
    </row>
    <row r="29" spans="1:10" x14ac:dyDescent="0.2">
      <c r="A29" s="6">
        <v>41817</v>
      </c>
      <c r="B29" s="24">
        <v>543</v>
      </c>
      <c r="C29" s="8">
        <v>0</v>
      </c>
      <c r="D29" s="1">
        <v>28.6</v>
      </c>
      <c r="E29" s="5">
        <v>53.53</v>
      </c>
      <c r="F29" s="9">
        <v>29.35</v>
      </c>
      <c r="G29" s="1">
        <v>4.8405000000000005</v>
      </c>
      <c r="H29" s="1">
        <v>0.24</v>
      </c>
      <c r="I29" s="1">
        <v>0.222</v>
      </c>
      <c r="J29" s="5">
        <v>4.21</v>
      </c>
    </row>
    <row r="30" spans="1:10" x14ac:dyDescent="0.2">
      <c r="A30" s="6">
        <v>41837</v>
      </c>
      <c r="B30" s="24">
        <v>563</v>
      </c>
      <c r="C30" s="8">
        <v>1</v>
      </c>
      <c r="D30" s="1">
        <v>29.3</v>
      </c>
      <c r="E30" s="5">
        <v>54.45</v>
      </c>
      <c r="F30" s="5">
        <v>33.17</v>
      </c>
      <c r="G30" s="1">
        <v>1.7530000000000001</v>
      </c>
      <c r="H30" s="1">
        <v>7.5999999999999998E-2</v>
      </c>
      <c r="I30" s="1">
        <v>0.13850000000000001</v>
      </c>
      <c r="J30" s="5">
        <v>4.46</v>
      </c>
    </row>
    <row r="31" spans="1:10" x14ac:dyDescent="0.2">
      <c r="A31" s="6">
        <v>41837</v>
      </c>
      <c r="B31" s="24">
        <v>563</v>
      </c>
      <c r="C31" s="8">
        <v>0</v>
      </c>
      <c r="D31" s="1">
        <v>29.3</v>
      </c>
      <c r="E31" s="5">
        <v>54.49</v>
      </c>
      <c r="F31" s="9">
        <v>33.17</v>
      </c>
      <c r="G31" s="1">
        <v>2.1414999999999997</v>
      </c>
      <c r="H31" s="1">
        <v>0.10849999999999999</v>
      </c>
      <c r="I31" s="1">
        <v>0.14950000000000002</v>
      </c>
      <c r="J31" s="5">
        <v>4.03</v>
      </c>
    </row>
    <row r="32" spans="1:10" x14ac:dyDescent="0.2">
      <c r="A32" s="6">
        <v>41865</v>
      </c>
      <c r="B32" s="24">
        <v>591</v>
      </c>
      <c r="C32" s="8">
        <v>1</v>
      </c>
      <c r="D32" s="1">
        <v>31</v>
      </c>
      <c r="E32" s="5">
        <v>58</v>
      </c>
      <c r="F32" s="5">
        <v>34.344999999999999</v>
      </c>
      <c r="G32" s="1">
        <v>1.5695000000000001</v>
      </c>
      <c r="H32" s="1">
        <v>6.8500000000000005E-2</v>
      </c>
      <c r="I32" s="1">
        <v>9.1499999999999998E-2</v>
      </c>
      <c r="J32" s="5">
        <v>3.83</v>
      </c>
    </row>
    <row r="33" spans="1:11" x14ac:dyDescent="0.2">
      <c r="A33" s="6">
        <v>41865</v>
      </c>
      <c r="B33" s="24">
        <v>591</v>
      </c>
      <c r="C33" s="8">
        <v>0</v>
      </c>
      <c r="D33" s="1">
        <v>31</v>
      </c>
      <c r="E33" s="5">
        <v>58.29</v>
      </c>
      <c r="F33" s="9">
        <v>34.344999999999999</v>
      </c>
      <c r="G33" s="1">
        <v>1.73</v>
      </c>
      <c r="H33" s="1">
        <v>1.0255000000000001</v>
      </c>
      <c r="I33" s="1">
        <v>0.159</v>
      </c>
      <c r="J33" s="5">
        <v>3.54</v>
      </c>
    </row>
    <row r="34" spans="1:11" x14ac:dyDescent="0.2">
      <c r="A34" s="6">
        <v>41908</v>
      </c>
      <c r="B34" s="24">
        <v>634</v>
      </c>
      <c r="C34" s="8">
        <v>1</v>
      </c>
      <c r="D34" s="1">
        <v>27</v>
      </c>
      <c r="E34" s="5">
        <v>50.37</v>
      </c>
      <c r="F34" s="5">
        <v>16.445</v>
      </c>
      <c r="G34" s="1">
        <v>1.4220000000000002</v>
      </c>
      <c r="H34" s="1">
        <v>0.2175</v>
      </c>
      <c r="I34" s="1">
        <v>0.24199999999999999</v>
      </c>
      <c r="J34" s="5">
        <v>4.41</v>
      </c>
    </row>
    <row r="35" spans="1:11" x14ac:dyDescent="0.2">
      <c r="A35" s="6">
        <v>41908</v>
      </c>
      <c r="B35" s="24">
        <v>634</v>
      </c>
      <c r="C35" s="8">
        <v>0</v>
      </c>
      <c r="D35" s="1">
        <v>27</v>
      </c>
      <c r="E35" s="5">
        <v>50.39</v>
      </c>
      <c r="F35" s="9">
        <v>16.445</v>
      </c>
      <c r="G35" s="1">
        <v>0.99199999999999999</v>
      </c>
      <c r="H35" s="1">
        <v>0.1565</v>
      </c>
      <c r="I35" s="1">
        <v>8.6999999999999994E-2</v>
      </c>
      <c r="J35" s="5">
        <v>3.95</v>
      </c>
    </row>
    <row r="36" spans="1:11" x14ac:dyDescent="0.2">
      <c r="A36" s="6">
        <v>41928</v>
      </c>
      <c r="B36" s="24">
        <v>654</v>
      </c>
      <c r="C36" s="8">
        <v>1</v>
      </c>
      <c r="D36" s="1">
        <v>23.1</v>
      </c>
      <c r="E36" s="5">
        <v>47.09</v>
      </c>
      <c r="F36" s="5">
        <v>6.9049999999999994</v>
      </c>
      <c r="G36" s="1">
        <v>0.86549999999999994</v>
      </c>
      <c r="H36" s="1">
        <v>0.20600000000000002</v>
      </c>
      <c r="I36" s="1">
        <v>0.28000000000000003</v>
      </c>
      <c r="J36" s="5">
        <v>5.63</v>
      </c>
    </row>
    <row r="37" spans="1:11" x14ac:dyDescent="0.2">
      <c r="A37" s="6">
        <v>41928</v>
      </c>
      <c r="B37" s="24">
        <v>654</v>
      </c>
      <c r="C37" s="8">
        <v>0</v>
      </c>
      <c r="D37" s="1">
        <v>23.1</v>
      </c>
      <c r="E37" s="5">
        <v>47.09</v>
      </c>
      <c r="F37" s="9">
        <v>6.9049999999999994</v>
      </c>
      <c r="G37" s="1">
        <v>1.2444999999999999</v>
      </c>
      <c r="H37" s="1">
        <v>5.9499999999999997E-2</v>
      </c>
      <c r="I37" s="1">
        <v>0.154</v>
      </c>
      <c r="J37" s="5">
        <v>5.5</v>
      </c>
    </row>
    <row r="38" spans="1:11" x14ac:dyDescent="0.2">
      <c r="A38" s="6">
        <v>41963</v>
      </c>
      <c r="B38" s="24">
        <v>689</v>
      </c>
      <c r="C38" s="8">
        <v>1</v>
      </c>
      <c r="D38" s="1">
        <v>12.5</v>
      </c>
      <c r="E38" s="5">
        <v>45.02</v>
      </c>
      <c r="F38" s="5">
        <v>20.68</v>
      </c>
      <c r="G38" s="1">
        <v>1.2185000000000001</v>
      </c>
      <c r="H38" s="1">
        <v>6.0499999999999998E-2</v>
      </c>
      <c r="I38" s="1">
        <v>0.20350000000000001</v>
      </c>
      <c r="J38" s="5">
        <v>9.26</v>
      </c>
    </row>
    <row r="39" spans="1:11" x14ac:dyDescent="0.2">
      <c r="A39" s="6">
        <v>41963</v>
      </c>
      <c r="B39" s="24">
        <v>689</v>
      </c>
      <c r="C39" s="8">
        <v>0</v>
      </c>
      <c r="D39" s="1">
        <v>11.3</v>
      </c>
      <c r="E39" s="5">
        <v>45.5</v>
      </c>
      <c r="F39" s="9">
        <v>20.68</v>
      </c>
      <c r="G39" s="1">
        <v>0.70450000000000002</v>
      </c>
      <c r="H39" s="1"/>
      <c r="I39" s="1">
        <v>0.1235</v>
      </c>
      <c r="J39" s="5">
        <v>8.08</v>
      </c>
    </row>
    <row r="40" spans="1:11" x14ac:dyDescent="0.2">
      <c r="A40" s="6">
        <v>41991</v>
      </c>
      <c r="B40" s="24">
        <v>717</v>
      </c>
      <c r="C40" s="8">
        <v>1</v>
      </c>
      <c r="D40" s="1">
        <v>20</v>
      </c>
      <c r="E40" s="5">
        <v>44.81</v>
      </c>
      <c r="F40" s="5">
        <v>29.990000000000002</v>
      </c>
      <c r="G40" s="1">
        <v>0.54700000000000004</v>
      </c>
      <c r="H40" s="1">
        <v>5.0999999999999997E-2</v>
      </c>
      <c r="I40" s="1">
        <v>0.221</v>
      </c>
      <c r="J40" s="5">
        <v>5.98</v>
      </c>
    </row>
    <row r="41" spans="1:11" x14ac:dyDescent="0.2">
      <c r="A41" s="6">
        <v>41991</v>
      </c>
      <c r="B41" s="24">
        <v>717</v>
      </c>
      <c r="C41" s="8">
        <v>0</v>
      </c>
      <c r="D41" s="1">
        <v>20</v>
      </c>
      <c r="E41" s="5">
        <v>44.85</v>
      </c>
      <c r="F41" s="4">
        <v>22.305</v>
      </c>
      <c r="G41" s="1">
        <v>0.95199999999999996</v>
      </c>
      <c r="H41" s="1">
        <v>0.23849999999999999</v>
      </c>
      <c r="I41" s="1">
        <v>0.36749999999999999</v>
      </c>
      <c r="J41" s="5">
        <v>5.25</v>
      </c>
    </row>
    <row r="42" spans="1:11" x14ac:dyDescent="0.2">
      <c r="A42" s="15">
        <v>42033</v>
      </c>
      <c r="B42" s="24">
        <v>759</v>
      </c>
      <c r="C42" s="2">
        <v>1</v>
      </c>
      <c r="D42" s="1">
        <v>15.6</v>
      </c>
      <c r="E42" s="5">
        <v>44.4</v>
      </c>
      <c r="F42" s="5">
        <v>18.79</v>
      </c>
      <c r="G42" s="16">
        <v>0.6805000000000001</v>
      </c>
      <c r="H42" s="16">
        <v>7.2499999999999995E-2</v>
      </c>
      <c r="I42" s="16">
        <v>0.2555</v>
      </c>
      <c r="J42" s="5">
        <v>8.0399999999999991</v>
      </c>
      <c r="K42" s="17"/>
    </row>
    <row r="43" spans="1:11" x14ac:dyDescent="0.2">
      <c r="A43" s="15">
        <v>42033</v>
      </c>
      <c r="B43" s="24">
        <v>759</v>
      </c>
      <c r="C43" s="1"/>
      <c r="D43" s="1">
        <v>15.6</v>
      </c>
      <c r="E43" s="5">
        <v>44.41</v>
      </c>
      <c r="F43" s="4"/>
      <c r="G43" s="9"/>
      <c r="H43" s="9"/>
      <c r="I43" s="9"/>
      <c r="J43" s="5">
        <v>7.94</v>
      </c>
      <c r="K43" s="17"/>
    </row>
    <row r="44" spans="1:11" x14ac:dyDescent="0.2">
      <c r="A44" s="15">
        <v>42033</v>
      </c>
      <c r="B44" s="24">
        <v>759</v>
      </c>
      <c r="C44" s="1"/>
      <c r="D44" s="4" t="s">
        <v>0</v>
      </c>
      <c r="E44" s="4" t="s">
        <v>0</v>
      </c>
      <c r="F44" s="5">
        <v>18.035</v>
      </c>
      <c r="G44" s="16"/>
      <c r="H44" s="16"/>
      <c r="I44" s="16"/>
      <c r="J44" s="4" t="s">
        <v>0</v>
      </c>
      <c r="K44" s="17"/>
    </row>
    <row r="45" spans="1:11" x14ac:dyDescent="0.2">
      <c r="A45" s="15">
        <v>42033</v>
      </c>
      <c r="B45" s="24">
        <v>759</v>
      </c>
      <c r="C45" s="2"/>
      <c r="D45" s="1">
        <v>15.5</v>
      </c>
      <c r="E45" s="5">
        <v>44.4</v>
      </c>
      <c r="F45" s="4"/>
      <c r="G45" s="9"/>
      <c r="H45" s="9"/>
      <c r="I45" s="9"/>
      <c r="J45" s="5">
        <v>7.97</v>
      </c>
      <c r="K45" s="17"/>
    </row>
    <row r="46" spans="1:11" x14ac:dyDescent="0.2">
      <c r="A46" s="15">
        <v>42033</v>
      </c>
      <c r="B46" s="24">
        <v>759</v>
      </c>
      <c r="C46" s="2"/>
      <c r="D46" s="1">
        <v>15.5</v>
      </c>
      <c r="E46" s="5">
        <v>44.4</v>
      </c>
      <c r="F46" s="4"/>
      <c r="G46" s="9"/>
      <c r="H46" s="9"/>
      <c r="I46" s="9"/>
      <c r="J46" s="5">
        <v>7.95</v>
      </c>
      <c r="K46" s="17"/>
    </row>
    <row r="47" spans="1:11" x14ac:dyDescent="0.2">
      <c r="A47" s="15">
        <v>42033</v>
      </c>
      <c r="B47" s="24">
        <v>759</v>
      </c>
      <c r="C47" s="2">
        <v>0</v>
      </c>
      <c r="D47" s="1">
        <v>15.5</v>
      </c>
      <c r="E47" s="5">
        <v>44.4</v>
      </c>
      <c r="F47" s="5">
        <v>18.170000000000002</v>
      </c>
      <c r="G47" s="16">
        <v>0.74150000000000005</v>
      </c>
      <c r="H47" s="16">
        <v>7.8E-2</v>
      </c>
      <c r="I47" s="16">
        <v>0.17649999999999999</v>
      </c>
      <c r="J47" s="5">
        <v>7.99</v>
      </c>
      <c r="K47" s="17"/>
    </row>
    <row r="48" spans="1:11" x14ac:dyDescent="0.2">
      <c r="A48" s="15">
        <v>42054</v>
      </c>
      <c r="B48" s="24">
        <v>780</v>
      </c>
      <c r="C48" s="2">
        <v>1</v>
      </c>
      <c r="D48" s="1">
        <v>14.2</v>
      </c>
      <c r="E48" s="5">
        <v>43.18</v>
      </c>
      <c r="F48" s="5">
        <v>23.454999999999998</v>
      </c>
      <c r="G48" s="16">
        <v>0.4425</v>
      </c>
      <c r="H48" s="16">
        <v>0.46250000000000002</v>
      </c>
      <c r="I48" s="16">
        <v>0.2445</v>
      </c>
      <c r="J48" s="5">
        <v>8.0500000000000007</v>
      </c>
      <c r="K48" s="17"/>
    </row>
    <row r="49" spans="1:11" x14ac:dyDescent="0.2">
      <c r="A49" s="15">
        <v>42054</v>
      </c>
      <c r="B49" s="24">
        <v>780</v>
      </c>
      <c r="C49" s="1"/>
      <c r="D49" s="1">
        <v>14.2</v>
      </c>
      <c r="E49" s="5">
        <v>43.18</v>
      </c>
      <c r="F49" s="4"/>
      <c r="G49" s="9"/>
      <c r="H49" s="9"/>
      <c r="I49" s="9"/>
      <c r="J49" s="5">
        <v>7.5</v>
      </c>
      <c r="K49" s="17"/>
    </row>
    <row r="50" spans="1:11" x14ac:dyDescent="0.2">
      <c r="A50" s="15">
        <v>42054</v>
      </c>
      <c r="B50" s="24">
        <v>780</v>
      </c>
      <c r="C50" s="1"/>
      <c r="D50" s="4" t="s">
        <v>0</v>
      </c>
      <c r="E50" s="4" t="s">
        <v>0</v>
      </c>
      <c r="F50" s="5">
        <v>23.6</v>
      </c>
      <c r="G50" s="16"/>
      <c r="H50" s="16"/>
      <c r="I50" s="16"/>
      <c r="J50" s="4" t="s">
        <v>0</v>
      </c>
      <c r="K50" s="17"/>
    </row>
    <row r="51" spans="1:11" x14ac:dyDescent="0.2">
      <c r="A51" s="15">
        <v>42054</v>
      </c>
      <c r="B51" s="24">
        <v>780</v>
      </c>
      <c r="C51" s="2"/>
      <c r="D51" s="1">
        <v>14.2</v>
      </c>
      <c r="E51" s="5">
        <v>43.18</v>
      </c>
      <c r="F51" s="5">
        <v>22.18</v>
      </c>
      <c r="G51" s="16"/>
      <c r="H51" s="16"/>
      <c r="I51" s="16"/>
      <c r="J51" s="5">
        <v>7.46</v>
      </c>
      <c r="K51" s="17"/>
    </row>
    <row r="52" spans="1:11" x14ac:dyDescent="0.2">
      <c r="A52" s="15">
        <v>42054</v>
      </c>
      <c r="B52" s="24">
        <v>780</v>
      </c>
      <c r="C52" s="2">
        <v>0</v>
      </c>
      <c r="D52" s="1">
        <v>14.2</v>
      </c>
      <c r="E52" s="5">
        <v>43.18</v>
      </c>
      <c r="F52" s="5">
        <v>26.1</v>
      </c>
      <c r="G52" s="16">
        <v>0.43</v>
      </c>
      <c r="H52" s="16">
        <v>3.95E-2</v>
      </c>
      <c r="I52" s="16">
        <v>0.13550000000000001</v>
      </c>
      <c r="J52" s="5">
        <v>7.05</v>
      </c>
      <c r="K52" s="17"/>
    </row>
    <row r="53" spans="1:11" x14ac:dyDescent="0.2">
      <c r="A53" s="15">
        <v>42081</v>
      </c>
      <c r="B53" s="24">
        <v>807</v>
      </c>
      <c r="C53" s="2">
        <v>1</v>
      </c>
      <c r="D53" s="1">
        <v>19.600000000000001</v>
      </c>
      <c r="E53" s="5">
        <v>40.130000000000003</v>
      </c>
      <c r="F53" s="5">
        <v>23.305</v>
      </c>
      <c r="G53" s="16">
        <v>0.6925</v>
      </c>
      <c r="H53" s="16">
        <v>2.2499999999999999E-2</v>
      </c>
      <c r="I53" s="16">
        <v>0.51400000000000001</v>
      </c>
      <c r="J53" s="5">
        <v>8</v>
      </c>
      <c r="K53" s="17"/>
    </row>
    <row r="54" spans="1:11" x14ac:dyDescent="0.2">
      <c r="A54" s="15">
        <v>42081</v>
      </c>
      <c r="B54" s="24">
        <v>807</v>
      </c>
      <c r="C54" s="1"/>
      <c r="D54" s="1">
        <v>19.5</v>
      </c>
      <c r="E54" s="5">
        <v>40.130000000000003</v>
      </c>
      <c r="F54" s="4"/>
      <c r="G54" s="9"/>
      <c r="H54" s="9"/>
      <c r="I54" s="9"/>
      <c r="J54" s="5">
        <v>7.5</v>
      </c>
      <c r="K54" s="17"/>
    </row>
    <row r="55" spans="1:11" x14ac:dyDescent="0.2">
      <c r="A55" s="15">
        <v>42081</v>
      </c>
      <c r="B55" s="24">
        <v>807</v>
      </c>
      <c r="C55" s="1"/>
      <c r="D55" s="1"/>
      <c r="E55" s="5"/>
      <c r="F55" s="5">
        <v>23.664999999999999</v>
      </c>
      <c r="G55" s="16"/>
      <c r="H55" s="16"/>
      <c r="I55" s="16"/>
      <c r="J55" s="5"/>
      <c r="K55" s="17"/>
    </row>
    <row r="56" spans="1:11" x14ac:dyDescent="0.2">
      <c r="A56" s="15">
        <v>42081</v>
      </c>
      <c r="B56" s="24">
        <v>807</v>
      </c>
      <c r="C56" s="1"/>
      <c r="D56" s="4">
        <v>19.600000000000001</v>
      </c>
      <c r="E56" s="4">
        <v>40.14</v>
      </c>
      <c r="F56" s="4"/>
      <c r="G56" s="9"/>
      <c r="H56" s="9"/>
      <c r="I56" s="9"/>
      <c r="J56" s="4">
        <v>7.6</v>
      </c>
      <c r="K56" s="17"/>
    </row>
    <row r="57" spans="1:11" x14ac:dyDescent="0.2">
      <c r="A57" s="15">
        <v>42081</v>
      </c>
      <c r="B57" s="24">
        <v>807</v>
      </c>
      <c r="C57" s="2"/>
      <c r="D57" s="1">
        <v>19.3</v>
      </c>
      <c r="E57" s="5">
        <v>40.14</v>
      </c>
      <c r="F57" s="4"/>
      <c r="G57" s="9"/>
      <c r="H57" s="9"/>
      <c r="I57" s="9"/>
      <c r="J57" s="5">
        <v>7.23</v>
      </c>
      <c r="K57" s="17"/>
    </row>
    <row r="58" spans="1:11" x14ac:dyDescent="0.2">
      <c r="A58" s="15">
        <v>42081</v>
      </c>
      <c r="B58" s="24">
        <v>807</v>
      </c>
      <c r="C58" s="2">
        <v>0</v>
      </c>
      <c r="D58" s="1">
        <v>19.399999999999999</v>
      </c>
      <c r="E58" s="5">
        <v>40.15</v>
      </c>
      <c r="F58" s="5">
        <v>25.215</v>
      </c>
      <c r="G58" s="16">
        <v>0.56099999999999994</v>
      </c>
      <c r="H58" s="16">
        <v>0</v>
      </c>
      <c r="I58" s="16">
        <v>0.29049999999999998</v>
      </c>
      <c r="J58" s="5">
        <v>7.12</v>
      </c>
      <c r="K58" s="17"/>
    </row>
    <row r="59" spans="1:11" x14ac:dyDescent="0.2">
      <c r="A59" s="15">
        <v>42110</v>
      </c>
      <c r="B59" s="24">
        <v>836</v>
      </c>
      <c r="C59" s="2">
        <v>1</v>
      </c>
      <c r="D59" s="1">
        <v>23.5</v>
      </c>
      <c r="E59" s="5">
        <v>34.590000000000003</v>
      </c>
      <c r="F59" s="5">
        <v>13.094999999999999</v>
      </c>
      <c r="G59" s="16">
        <v>1.1415000000000002</v>
      </c>
      <c r="H59" s="16">
        <v>0.159</v>
      </c>
      <c r="I59" s="16">
        <v>0.27</v>
      </c>
      <c r="J59" s="5">
        <v>5.21</v>
      </c>
      <c r="K59" s="17"/>
    </row>
    <row r="60" spans="1:11" x14ac:dyDescent="0.2">
      <c r="A60" s="15">
        <v>42110</v>
      </c>
      <c r="B60" s="24">
        <v>836</v>
      </c>
      <c r="C60" s="1"/>
      <c r="D60" s="1">
        <v>23.5</v>
      </c>
      <c r="E60" s="5">
        <v>34.590000000000003</v>
      </c>
      <c r="F60" s="4"/>
      <c r="G60" s="9"/>
      <c r="H60" s="9"/>
      <c r="I60" s="9"/>
      <c r="J60" s="5">
        <v>4.82</v>
      </c>
      <c r="K60" s="17"/>
    </row>
    <row r="61" spans="1:11" x14ac:dyDescent="0.2">
      <c r="A61" s="15">
        <v>42110</v>
      </c>
      <c r="B61" s="24">
        <v>836</v>
      </c>
      <c r="C61" s="1"/>
      <c r="D61" s="4">
        <v>23.5</v>
      </c>
      <c r="E61" s="4">
        <v>34.590000000000003</v>
      </c>
      <c r="F61" s="5">
        <v>5.4</v>
      </c>
      <c r="G61" s="16"/>
      <c r="H61" s="16"/>
      <c r="I61" s="16"/>
      <c r="J61" s="4">
        <v>4.57</v>
      </c>
      <c r="K61" s="17"/>
    </row>
    <row r="62" spans="1:11" x14ac:dyDescent="0.2">
      <c r="A62" s="15">
        <v>42110</v>
      </c>
      <c r="B62" s="24">
        <v>836</v>
      </c>
      <c r="C62" s="2">
        <v>0</v>
      </c>
      <c r="D62" s="1">
        <v>23.5</v>
      </c>
      <c r="E62" s="5">
        <v>34.619999999999997</v>
      </c>
      <c r="F62" s="5">
        <v>7.5649999999999995</v>
      </c>
      <c r="G62" s="16">
        <v>2.4470000000000001</v>
      </c>
      <c r="H62" s="16">
        <v>0.25850000000000001</v>
      </c>
      <c r="I62" s="16">
        <v>0.29949999999999999</v>
      </c>
      <c r="J62" s="5">
        <v>4.32</v>
      </c>
      <c r="K62" s="17"/>
    </row>
    <row r="63" spans="1:11" x14ac:dyDescent="0.2">
      <c r="A63" s="15">
        <v>42144</v>
      </c>
      <c r="B63" s="24">
        <v>870</v>
      </c>
      <c r="C63" s="2">
        <v>1</v>
      </c>
      <c r="D63" s="1">
        <v>27.8</v>
      </c>
      <c r="E63" s="5">
        <v>14.2</v>
      </c>
      <c r="F63" s="5">
        <v>12.75</v>
      </c>
      <c r="G63" s="16">
        <v>2.7835000000000001</v>
      </c>
      <c r="H63" s="16">
        <v>6.7969999999999997</v>
      </c>
      <c r="I63" s="16">
        <v>0.94249999999999989</v>
      </c>
      <c r="J63" s="5">
        <v>5.75</v>
      </c>
      <c r="K63" s="17"/>
    </row>
    <row r="64" spans="1:11" x14ac:dyDescent="0.2">
      <c r="A64" s="15">
        <v>42144</v>
      </c>
      <c r="B64" s="24">
        <v>870</v>
      </c>
      <c r="C64" s="1"/>
      <c r="D64" s="1">
        <v>27.9</v>
      </c>
      <c r="E64" s="5">
        <v>14.67</v>
      </c>
      <c r="F64" s="4"/>
      <c r="G64" s="9"/>
      <c r="H64" s="9"/>
      <c r="I64" s="9"/>
      <c r="J64" s="5">
        <v>5.77</v>
      </c>
      <c r="K64" s="17"/>
    </row>
    <row r="65" spans="1:11" x14ac:dyDescent="0.2">
      <c r="A65" s="15">
        <v>42144</v>
      </c>
      <c r="B65" s="24">
        <v>870</v>
      </c>
      <c r="C65" s="1"/>
      <c r="D65" s="4">
        <v>28.2</v>
      </c>
      <c r="E65" s="4">
        <v>17.29</v>
      </c>
      <c r="F65" s="5">
        <v>8.2249999999999996</v>
      </c>
      <c r="G65" s="16"/>
      <c r="H65" s="16"/>
      <c r="I65" s="16"/>
      <c r="J65" s="4">
        <v>5.41</v>
      </c>
      <c r="K65" s="17"/>
    </row>
    <row r="66" spans="1:11" x14ac:dyDescent="0.2">
      <c r="A66" s="15">
        <v>42144</v>
      </c>
      <c r="B66" s="24">
        <v>870</v>
      </c>
      <c r="C66" s="7">
        <v>0</v>
      </c>
      <c r="D66" s="1">
        <v>28.3</v>
      </c>
      <c r="E66" s="5">
        <v>19.649999999999999</v>
      </c>
      <c r="F66" s="5">
        <v>8.1</v>
      </c>
      <c r="G66" s="16">
        <v>7.9775000000000009</v>
      </c>
      <c r="H66" s="16">
        <v>3.0825</v>
      </c>
      <c r="I66" s="16">
        <v>0.39</v>
      </c>
      <c r="J66" s="5">
        <v>4.21</v>
      </c>
      <c r="K66" s="17"/>
    </row>
    <row r="67" spans="1:11" x14ac:dyDescent="0.2">
      <c r="A67" s="19">
        <v>42179</v>
      </c>
      <c r="B67" s="24">
        <v>905</v>
      </c>
      <c r="C67" s="18">
        <v>1</v>
      </c>
      <c r="D67" s="21">
        <v>28</v>
      </c>
      <c r="E67" s="20">
        <v>11.72</v>
      </c>
      <c r="F67" s="20">
        <v>25.22</v>
      </c>
      <c r="G67" s="22">
        <v>5.7925000000000004</v>
      </c>
      <c r="H67" s="22">
        <v>5.5820000000000007</v>
      </c>
      <c r="I67" s="22">
        <v>0.6825</v>
      </c>
      <c r="J67" s="20">
        <v>6.84</v>
      </c>
      <c r="K67" s="23"/>
    </row>
    <row r="68" spans="1:11" x14ac:dyDescent="0.2">
      <c r="A68" s="15">
        <v>42179</v>
      </c>
      <c r="B68" s="24">
        <v>905</v>
      </c>
      <c r="C68" s="1"/>
      <c r="D68" s="1">
        <v>28.6</v>
      </c>
      <c r="E68" s="5">
        <v>12.24</v>
      </c>
      <c r="F68" s="4"/>
      <c r="G68" s="9"/>
      <c r="H68" s="9"/>
      <c r="I68" s="9"/>
      <c r="J68" s="5">
        <v>6.27</v>
      </c>
      <c r="K68" s="17"/>
    </row>
    <row r="69" spans="1:11" x14ac:dyDescent="0.2">
      <c r="A69" s="15">
        <v>42179</v>
      </c>
      <c r="B69" s="24">
        <v>905</v>
      </c>
      <c r="C69" s="1"/>
      <c r="D69" s="4">
        <v>28.7</v>
      </c>
      <c r="E69" s="4">
        <v>14.32</v>
      </c>
      <c r="F69" s="4"/>
      <c r="G69" s="9"/>
      <c r="H69" s="9"/>
      <c r="I69" s="9"/>
      <c r="J69" s="4">
        <v>6.35</v>
      </c>
      <c r="K69" s="17"/>
    </row>
    <row r="70" spans="1:11" x14ac:dyDescent="0.2">
      <c r="A70" s="15">
        <v>42179</v>
      </c>
      <c r="B70" s="24">
        <v>905</v>
      </c>
      <c r="C70" s="2"/>
      <c r="D70" s="1">
        <v>29</v>
      </c>
      <c r="E70" s="5">
        <v>17.18</v>
      </c>
      <c r="F70" s="4"/>
      <c r="G70" s="9"/>
      <c r="H70" s="9"/>
      <c r="I70" s="9"/>
      <c r="J70" s="5">
        <v>5.82</v>
      </c>
      <c r="K70" s="17"/>
    </row>
    <row r="71" spans="1:11" x14ac:dyDescent="0.2">
      <c r="A71" s="15">
        <v>42179</v>
      </c>
      <c r="B71" s="24">
        <v>905</v>
      </c>
      <c r="C71" s="2">
        <v>0</v>
      </c>
      <c r="D71" s="1">
        <v>28.9</v>
      </c>
      <c r="E71" s="5">
        <v>17.18</v>
      </c>
      <c r="F71" s="4">
        <f>F66</f>
        <v>8.1</v>
      </c>
      <c r="G71" s="16">
        <v>16.744999999999997</v>
      </c>
      <c r="H71" s="16">
        <v>3.5279999999999996</v>
      </c>
      <c r="I71" s="16">
        <v>0.63900000000000001</v>
      </c>
      <c r="J71" s="5">
        <v>5.23</v>
      </c>
      <c r="K71" s="17"/>
    </row>
    <row r="72" spans="1:11" x14ac:dyDescent="0.2">
      <c r="A72" s="15">
        <v>42208</v>
      </c>
      <c r="B72" s="24">
        <v>934</v>
      </c>
      <c r="C72" s="2">
        <v>1</v>
      </c>
      <c r="D72" s="1">
        <v>29</v>
      </c>
      <c r="E72" s="5">
        <v>17.75</v>
      </c>
      <c r="F72" s="5">
        <v>16.935000000000002</v>
      </c>
      <c r="G72" s="16">
        <f>AVERAGE(G67,G77)</f>
        <v>3.7057500000000001</v>
      </c>
      <c r="H72" s="16">
        <f>AVERAGE(H67,H77)</f>
        <v>2.9250000000000003</v>
      </c>
      <c r="I72" s="16">
        <f>AVERAGE(I67,I77)</f>
        <v>0.51400000000000001</v>
      </c>
      <c r="J72" s="5">
        <v>5.83</v>
      </c>
      <c r="K72" s="17"/>
    </row>
    <row r="73" spans="1:11" x14ac:dyDescent="0.2">
      <c r="A73" s="15">
        <v>42208</v>
      </c>
      <c r="B73" s="24">
        <v>934</v>
      </c>
      <c r="C73" s="1"/>
      <c r="D73" s="1">
        <v>29</v>
      </c>
      <c r="E73" s="5">
        <v>17.760000000000002</v>
      </c>
      <c r="F73" s="5">
        <v>18.21</v>
      </c>
      <c r="G73" s="16"/>
      <c r="H73" s="16"/>
      <c r="I73" s="16"/>
      <c r="J73" s="5">
        <v>5.77</v>
      </c>
      <c r="K73" s="17"/>
    </row>
    <row r="74" spans="1:11" x14ac:dyDescent="0.2">
      <c r="A74" s="15">
        <v>42208</v>
      </c>
      <c r="B74" s="24">
        <v>934</v>
      </c>
      <c r="C74" s="1"/>
      <c r="D74" s="4">
        <v>29</v>
      </c>
      <c r="E74" s="4">
        <v>17.77</v>
      </c>
      <c r="F74" s="4"/>
      <c r="G74" s="9"/>
      <c r="H74" s="9"/>
      <c r="I74" s="9"/>
      <c r="J74" s="4">
        <v>5.62</v>
      </c>
      <c r="K74" s="17"/>
    </row>
    <row r="75" spans="1:11" x14ac:dyDescent="0.2">
      <c r="A75" s="15">
        <v>42208</v>
      </c>
      <c r="B75" s="24">
        <v>934</v>
      </c>
      <c r="C75" s="2"/>
      <c r="D75" s="1">
        <v>29</v>
      </c>
      <c r="E75" s="5">
        <v>17.8</v>
      </c>
      <c r="F75" s="4"/>
      <c r="G75" s="9"/>
      <c r="H75" s="9"/>
      <c r="I75" s="9"/>
      <c r="J75" s="5">
        <v>5.21</v>
      </c>
      <c r="K75" s="17"/>
    </row>
    <row r="76" spans="1:11" x14ac:dyDescent="0.2">
      <c r="A76" s="15">
        <v>42208</v>
      </c>
      <c r="B76" s="24">
        <v>934</v>
      </c>
      <c r="C76" s="2">
        <v>0</v>
      </c>
      <c r="D76" s="1">
        <v>29</v>
      </c>
      <c r="E76" s="5">
        <v>17.809999999999999</v>
      </c>
      <c r="F76" s="5">
        <f>F72</f>
        <v>16.935000000000002</v>
      </c>
      <c r="G76" s="16">
        <f>AVERAGE(G71,G81)</f>
        <v>10.17775</v>
      </c>
      <c r="H76" s="16">
        <f>AVERAGE(H71,H81)</f>
        <v>1.9369999999999998</v>
      </c>
      <c r="I76" s="16">
        <f>AVERAGE(I71,I81)</f>
        <v>0.46475</v>
      </c>
      <c r="J76" s="5">
        <v>4.9800000000000004</v>
      </c>
      <c r="K76" s="17"/>
    </row>
    <row r="77" spans="1:11" x14ac:dyDescent="0.2">
      <c r="A77" s="19">
        <v>42229</v>
      </c>
      <c r="B77" s="24">
        <v>955</v>
      </c>
      <c r="C77" s="18">
        <v>1</v>
      </c>
      <c r="D77" s="21">
        <v>30.3</v>
      </c>
      <c r="E77" s="20">
        <v>20.38</v>
      </c>
      <c r="F77" s="20">
        <v>14.8</v>
      </c>
      <c r="G77" s="22">
        <v>1.619</v>
      </c>
      <c r="H77" s="22">
        <v>0.26800000000000002</v>
      </c>
      <c r="I77" s="22">
        <v>0.34550000000000003</v>
      </c>
      <c r="J77" s="20">
        <v>5.98</v>
      </c>
      <c r="K77" s="23"/>
    </row>
    <row r="78" spans="1:11" x14ac:dyDescent="0.2">
      <c r="A78" s="15">
        <v>42229</v>
      </c>
      <c r="B78" s="24">
        <v>955</v>
      </c>
      <c r="C78" s="1"/>
      <c r="D78" s="1">
        <v>30.3</v>
      </c>
      <c r="E78" s="5">
        <v>20.39</v>
      </c>
      <c r="F78" s="4"/>
      <c r="G78" s="9"/>
      <c r="H78" s="9"/>
      <c r="I78" s="9"/>
      <c r="J78" s="5">
        <v>5.89</v>
      </c>
      <c r="K78" s="17"/>
    </row>
    <row r="79" spans="1:11" x14ac:dyDescent="0.2">
      <c r="A79" s="15">
        <v>42229</v>
      </c>
      <c r="B79" s="24">
        <v>955</v>
      </c>
      <c r="C79" s="1"/>
      <c r="D79" s="4">
        <v>30.4</v>
      </c>
      <c r="E79" s="4">
        <v>20.79</v>
      </c>
      <c r="F79" s="4"/>
      <c r="G79" s="9"/>
      <c r="H79" s="9"/>
      <c r="I79" s="9"/>
      <c r="J79" s="4">
        <v>5.71</v>
      </c>
      <c r="K79" s="17"/>
    </row>
    <row r="80" spans="1:11" x14ac:dyDescent="0.2">
      <c r="A80" s="15">
        <v>42229</v>
      </c>
      <c r="B80" s="24">
        <v>955</v>
      </c>
      <c r="C80" s="2"/>
      <c r="D80" s="1">
        <v>30.5</v>
      </c>
      <c r="E80" s="5">
        <v>21.36</v>
      </c>
      <c r="F80" s="4"/>
      <c r="G80" s="9"/>
      <c r="H80" s="9"/>
      <c r="I80" s="9"/>
      <c r="J80" s="5">
        <v>4.95</v>
      </c>
      <c r="K80" s="17"/>
    </row>
    <row r="81" spans="1:11" x14ac:dyDescent="0.2">
      <c r="A81" s="15">
        <v>42229</v>
      </c>
      <c r="B81" s="24">
        <v>955</v>
      </c>
      <c r="C81" s="2">
        <v>0</v>
      </c>
      <c r="D81" s="1">
        <v>30.5</v>
      </c>
      <c r="E81" s="5">
        <v>21.35</v>
      </c>
      <c r="F81" s="5">
        <v>17.204999999999998</v>
      </c>
      <c r="G81" s="16">
        <v>3.6105</v>
      </c>
      <c r="H81" s="16">
        <v>0.34599999999999997</v>
      </c>
      <c r="I81" s="16">
        <v>0.29049999999999998</v>
      </c>
      <c r="J81" s="5">
        <v>4.7699999999999996</v>
      </c>
      <c r="K81" s="17"/>
    </row>
    <row r="82" spans="1:11" x14ac:dyDescent="0.2">
      <c r="A82" s="15">
        <v>42264</v>
      </c>
      <c r="B82" s="24">
        <v>990</v>
      </c>
      <c r="C82" s="2">
        <v>1</v>
      </c>
      <c r="D82" s="1">
        <v>28.7</v>
      </c>
      <c r="E82" s="5">
        <v>25.4</v>
      </c>
      <c r="F82" s="5">
        <v>8.8849999999999998</v>
      </c>
      <c r="G82" s="16">
        <v>0.53100000000000003</v>
      </c>
      <c r="H82" s="16">
        <v>0.2555</v>
      </c>
      <c r="I82" s="16">
        <v>0.28249999999999997</v>
      </c>
      <c r="J82" s="5">
        <v>4.38</v>
      </c>
      <c r="K82" s="17"/>
    </row>
    <row r="83" spans="1:11" x14ac:dyDescent="0.2">
      <c r="A83" s="15">
        <v>42264</v>
      </c>
      <c r="B83" s="24">
        <v>990</v>
      </c>
      <c r="C83" s="1"/>
      <c r="D83" s="1">
        <v>28.7</v>
      </c>
      <c r="E83" s="5">
        <v>25.41</v>
      </c>
      <c r="F83" s="4"/>
      <c r="G83" s="9"/>
      <c r="H83" s="9"/>
      <c r="I83" s="9"/>
      <c r="J83" s="5">
        <v>4.66</v>
      </c>
      <c r="K83" s="17"/>
    </row>
    <row r="84" spans="1:11" x14ac:dyDescent="0.2">
      <c r="A84" s="15">
        <v>42264</v>
      </c>
      <c r="B84" s="24">
        <v>990</v>
      </c>
      <c r="C84" s="1"/>
      <c r="D84" s="4">
        <v>28.9</v>
      </c>
      <c r="E84" s="4">
        <v>26.43</v>
      </c>
      <c r="F84" s="4"/>
      <c r="G84" s="9"/>
      <c r="H84" s="9"/>
      <c r="I84" s="9"/>
      <c r="J84" s="4">
        <v>4.6500000000000004</v>
      </c>
      <c r="K84" s="17"/>
    </row>
    <row r="85" spans="1:11" x14ac:dyDescent="0.2">
      <c r="A85" s="15">
        <v>42264</v>
      </c>
      <c r="B85" s="24">
        <v>990</v>
      </c>
      <c r="C85" s="2"/>
      <c r="D85" s="1">
        <v>28.9</v>
      </c>
      <c r="E85" s="5">
        <v>26.72</v>
      </c>
      <c r="F85" s="5">
        <v>10.64</v>
      </c>
      <c r="G85" s="16"/>
      <c r="H85" s="16"/>
      <c r="I85" s="16"/>
      <c r="J85" s="5">
        <v>4.58</v>
      </c>
      <c r="K85" s="17"/>
    </row>
    <row r="86" spans="1:11" x14ac:dyDescent="0.2">
      <c r="A86" s="15">
        <v>42264</v>
      </c>
      <c r="B86" s="24">
        <v>990</v>
      </c>
      <c r="C86" s="2">
        <v>0</v>
      </c>
      <c r="D86" s="1">
        <v>28.9</v>
      </c>
      <c r="E86" s="5">
        <v>26.75</v>
      </c>
      <c r="F86" s="5">
        <v>18.445</v>
      </c>
      <c r="G86" s="16">
        <v>0.89799999999999991</v>
      </c>
      <c r="H86" s="16">
        <v>0.45</v>
      </c>
      <c r="I86" s="16">
        <v>0.40200000000000002</v>
      </c>
      <c r="J86" s="5">
        <v>3.85</v>
      </c>
      <c r="K86" s="17"/>
    </row>
    <row r="87" spans="1:11" x14ac:dyDescent="0.2">
      <c r="A87" s="15">
        <v>42285</v>
      </c>
      <c r="B87" s="24">
        <v>1011</v>
      </c>
      <c r="C87" s="2">
        <v>1</v>
      </c>
      <c r="D87" s="1">
        <v>26.8</v>
      </c>
      <c r="E87" s="5">
        <v>28.05</v>
      </c>
      <c r="F87" s="5">
        <v>9.379999999999999</v>
      </c>
      <c r="G87" s="16">
        <v>2.694</v>
      </c>
      <c r="H87" s="16">
        <v>0.3125</v>
      </c>
      <c r="I87" s="16">
        <v>0.23749999999999999</v>
      </c>
      <c r="J87" s="5">
        <v>5.63</v>
      </c>
      <c r="K87" s="17"/>
    </row>
    <row r="88" spans="1:11" x14ac:dyDescent="0.2">
      <c r="A88" s="15">
        <v>42285</v>
      </c>
      <c r="B88" s="24">
        <v>1011</v>
      </c>
      <c r="C88" s="1"/>
      <c r="D88" s="1">
        <v>26.8</v>
      </c>
      <c r="E88" s="5">
        <v>28.08</v>
      </c>
      <c r="F88" s="4"/>
      <c r="G88" s="9"/>
      <c r="H88" s="9"/>
      <c r="I88" s="9"/>
      <c r="J88" s="5">
        <v>5.38</v>
      </c>
      <c r="K88" s="17"/>
    </row>
    <row r="89" spans="1:11" x14ac:dyDescent="0.2">
      <c r="A89" s="15">
        <v>42285</v>
      </c>
      <c r="B89" s="24">
        <v>1011</v>
      </c>
      <c r="C89" s="1"/>
      <c r="D89" s="4">
        <v>26.9</v>
      </c>
      <c r="E89" s="4">
        <v>31.15</v>
      </c>
      <c r="F89" s="4"/>
      <c r="G89" s="9"/>
      <c r="H89" s="9"/>
      <c r="I89" s="9"/>
      <c r="J89" s="4">
        <v>5.13</v>
      </c>
      <c r="K89" s="17"/>
    </row>
    <row r="90" spans="1:11" x14ac:dyDescent="0.2">
      <c r="A90" s="15">
        <v>42285</v>
      </c>
      <c r="B90" s="24">
        <v>1011</v>
      </c>
      <c r="C90" s="2"/>
      <c r="D90" s="1">
        <v>27.1</v>
      </c>
      <c r="E90" s="5">
        <v>31.67</v>
      </c>
      <c r="F90" s="5">
        <v>9.6050000000000004</v>
      </c>
      <c r="G90" s="16"/>
      <c r="H90" s="16"/>
      <c r="I90" s="16"/>
      <c r="J90" s="5">
        <v>4.9000000000000004</v>
      </c>
      <c r="K90" s="17"/>
    </row>
    <row r="91" spans="1:11" x14ac:dyDescent="0.2">
      <c r="A91" s="15">
        <v>42285</v>
      </c>
      <c r="B91" s="24">
        <v>1011</v>
      </c>
      <c r="C91" s="2">
        <v>0</v>
      </c>
      <c r="D91" s="1">
        <v>27.1</v>
      </c>
      <c r="E91" s="5">
        <v>31.7</v>
      </c>
      <c r="F91" s="5">
        <v>11.895000000000001</v>
      </c>
      <c r="G91" s="16">
        <v>1.9829999999999999</v>
      </c>
      <c r="H91" s="16">
        <v>0.17799999999999999</v>
      </c>
      <c r="I91" s="16">
        <v>0.27950000000000003</v>
      </c>
      <c r="J91" s="5">
        <v>4.68</v>
      </c>
      <c r="K91" s="17"/>
    </row>
    <row r="92" spans="1:11" x14ac:dyDescent="0.2">
      <c r="A92" s="15">
        <v>42327</v>
      </c>
      <c r="B92" s="24">
        <v>1053</v>
      </c>
      <c r="C92" s="2">
        <v>1</v>
      </c>
      <c r="D92" s="1">
        <v>20.7</v>
      </c>
      <c r="E92" s="5">
        <v>30.92</v>
      </c>
      <c r="F92" s="5">
        <v>7.6300000000000008</v>
      </c>
      <c r="G92" s="16">
        <v>14.494</v>
      </c>
      <c r="H92" s="16">
        <v>1.1205000000000001</v>
      </c>
      <c r="I92" s="16">
        <v>0.496</v>
      </c>
      <c r="J92" s="5">
        <v>6.05</v>
      </c>
      <c r="K92" s="17"/>
    </row>
    <row r="93" spans="1:11" x14ac:dyDescent="0.2">
      <c r="A93" s="15">
        <v>42327</v>
      </c>
      <c r="B93" s="24">
        <v>1053</v>
      </c>
      <c r="C93" s="1"/>
      <c r="D93" s="1">
        <v>20.7</v>
      </c>
      <c r="E93" s="5">
        <v>30.92</v>
      </c>
      <c r="F93" s="4"/>
      <c r="G93" s="9"/>
      <c r="H93" s="9"/>
      <c r="I93" s="9"/>
      <c r="J93" s="5">
        <v>6.1</v>
      </c>
      <c r="K93" s="17"/>
    </row>
    <row r="94" spans="1:11" x14ac:dyDescent="0.2">
      <c r="A94" s="15">
        <v>42327</v>
      </c>
      <c r="B94" s="24">
        <v>1053</v>
      </c>
      <c r="C94" s="1"/>
      <c r="D94" s="4">
        <v>20.7</v>
      </c>
      <c r="E94" s="4">
        <v>30.92</v>
      </c>
      <c r="F94" s="4"/>
      <c r="G94" s="9"/>
      <c r="H94" s="9"/>
      <c r="I94" s="9"/>
      <c r="J94" s="4">
        <v>6.15</v>
      </c>
      <c r="K94" s="17"/>
    </row>
    <row r="95" spans="1:11" x14ac:dyDescent="0.2">
      <c r="A95" s="15">
        <v>42327</v>
      </c>
      <c r="B95" s="24">
        <v>1053</v>
      </c>
      <c r="C95" s="2"/>
      <c r="D95" s="1">
        <v>20.7</v>
      </c>
      <c r="E95" s="5">
        <v>30.93</v>
      </c>
      <c r="F95" s="5">
        <v>7.335</v>
      </c>
      <c r="G95" s="16"/>
      <c r="H95" s="16"/>
      <c r="I95" s="16"/>
      <c r="J95" s="5">
        <v>6.09</v>
      </c>
      <c r="K95" s="17"/>
    </row>
    <row r="96" spans="1:11" x14ac:dyDescent="0.2">
      <c r="A96" s="15">
        <v>42327</v>
      </c>
      <c r="B96" s="24">
        <v>1053</v>
      </c>
      <c r="C96" s="2">
        <v>0</v>
      </c>
      <c r="D96" s="1">
        <v>21.2</v>
      </c>
      <c r="E96" s="5">
        <v>31.3</v>
      </c>
      <c r="F96" s="5">
        <v>9.0399999999999991</v>
      </c>
      <c r="G96" s="16">
        <v>14.812999999999999</v>
      </c>
      <c r="H96" s="16">
        <v>1.2785</v>
      </c>
      <c r="I96" s="16">
        <v>0.3695</v>
      </c>
      <c r="J96" s="5">
        <v>5.56</v>
      </c>
      <c r="K96" s="17"/>
    </row>
    <row r="97" spans="1:11" x14ac:dyDescent="0.2">
      <c r="A97" s="15">
        <v>42348</v>
      </c>
      <c r="B97" s="24">
        <v>1074</v>
      </c>
      <c r="C97" s="2">
        <v>1</v>
      </c>
      <c r="D97" s="1">
        <v>18.5</v>
      </c>
      <c r="E97" s="5">
        <v>31.46</v>
      </c>
      <c r="F97" s="5">
        <v>5.64</v>
      </c>
      <c r="G97" s="16">
        <v>3.4604999999999997</v>
      </c>
      <c r="H97" s="16">
        <v>0.59</v>
      </c>
      <c r="I97" s="16">
        <v>0.23200000000000001</v>
      </c>
      <c r="J97" s="5">
        <v>8.27</v>
      </c>
      <c r="K97" s="17"/>
    </row>
    <row r="98" spans="1:11" x14ac:dyDescent="0.2">
      <c r="A98" s="15">
        <v>42348</v>
      </c>
      <c r="B98" s="24">
        <v>1074</v>
      </c>
      <c r="C98" s="1"/>
      <c r="D98" s="1">
        <v>18.5</v>
      </c>
      <c r="E98" s="5">
        <v>31.45</v>
      </c>
      <c r="F98" s="4"/>
      <c r="G98" s="9"/>
      <c r="H98" s="9"/>
      <c r="I98" s="9"/>
      <c r="J98" s="5">
        <v>8.06</v>
      </c>
      <c r="K98" s="17"/>
    </row>
    <row r="99" spans="1:11" x14ac:dyDescent="0.2">
      <c r="A99" s="15">
        <v>42348</v>
      </c>
      <c r="B99" s="24">
        <v>1074</v>
      </c>
      <c r="C99" s="1"/>
      <c r="D99" s="4">
        <v>18.5</v>
      </c>
      <c r="E99" s="4">
        <v>31.46</v>
      </c>
      <c r="F99" s="4"/>
      <c r="G99" s="9"/>
      <c r="H99" s="9"/>
      <c r="I99" s="9"/>
      <c r="J99" s="4">
        <v>7.86</v>
      </c>
      <c r="K99" s="17"/>
    </row>
    <row r="100" spans="1:11" x14ac:dyDescent="0.2">
      <c r="A100" s="15">
        <v>42348</v>
      </c>
      <c r="B100" s="24">
        <v>1074</v>
      </c>
      <c r="C100" s="2"/>
      <c r="D100" s="1">
        <v>18.5</v>
      </c>
      <c r="E100" s="5">
        <v>31.46</v>
      </c>
      <c r="F100" s="4"/>
      <c r="G100" s="9"/>
      <c r="H100" s="9"/>
      <c r="I100" s="9"/>
      <c r="J100" s="5">
        <v>7.89</v>
      </c>
      <c r="K100" s="17"/>
    </row>
    <row r="101" spans="1:11" x14ac:dyDescent="0.2">
      <c r="A101" s="15">
        <v>42348</v>
      </c>
      <c r="B101" s="24">
        <v>1074</v>
      </c>
      <c r="C101" s="2">
        <v>0</v>
      </c>
      <c r="D101" s="1">
        <v>18.5</v>
      </c>
      <c r="E101" s="5">
        <v>31.5</v>
      </c>
      <c r="F101" s="4">
        <f>F96</f>
        <v>9.0399999999999991</v>
      </c>
      <c r="G101" s="16">
        <v>3.919</v>
      </c>
      <c r="H101" s="16">
        <v>1.0409999999999999</v>
      </c>
      <c r="I101" s="16">
        <v>0.33350000000000002</v>
      </c>
      <c r="J101" s="5">
        <v>7.45</v>
      </c>
      <c r="K101" s="17"/>
    </row>
    <row r="102" spans="1:11" x14ac:dyDescent="0.2">
      <c r="A102" s="6">
        <v>42390</v>
      </c>
      <c r="B102" s="24">
        <v>1116</v>
      </c>
      <c r="C102" s="8">
        <v>1</v>
      </c>
      <c r="D102" s="1">
        <v>16.8</v>
      </c>
      <c r="E102" s="5">
        <v>31.46</v>
      </c>
      <c r="F102" s="5">
        <v>6.84</v>
      </c>
      <c r="G102" s="1">
        <v>2.6604999999999999</v>
      </c>
      <c r="H102" s="1">
        <v>0.55149999999999999</v>
      </c>
      <c r="I102" s="1">
        <v>0.56299999999999994</v>
      </c>
      <c r="J102" s="5">
        <v>8.07</v>
      </c>
    </row>
    <row r="103" spans="1:11" x14ac:dyDescent="0.2">
      <c r="A103" s="6">
        <v>42390</v>
      </c>
      <c r="B103" s="24">
        <v>1116</v>
      </c>
      <c r="C103" s="8">
        <v>2</v>
      </c>
      <c r="D103" s="1">
        <v>16.8</v>
      </c>
      <c r="E103" s="5">
        <v>31.46</v>
      </c>
      <c r="F103" s="4" t="s">
        <v>0</v>
      </c>
      <c r="G103" s="4"/>
      <c r="H103" s="4"/>
      <c r="I103" s="4"/>
      <c r="J103" s="5">
        <v>7.86</v>
      </c>
    </row>
    <row r="104" spans="1:11" x14ac:dyDescent="0.2">
      <c r="A104" s="6">
        <v>42390</v>
      </c>
      <c r="B104" s="24">
        <v>1116</v>
      </c>
      <c r="C104" s="8">
        <v>2</v>
      </c>
      <c r="D104" s="4">
        <v>16.8</v>
      </c>
      <c r="E104" s="4">
        <v>31.46</v>
      </c>
      <c r="F104" s="4" t="s">
        <v>0</v>
      </c>
      <c r="G104" s="4"/>
      <c r="H104" s="4"/>
      <c r="I104" s="4"/>
      <c r="J104" s="4">
        <v>7.76</v>
      </c>
    </row>
    <row r="105" spans="1:11" x14ac:dyDescent="0.2">
      <c r="A105" s="6">
        <v>42390</v>
      </c>
      <c r="B105" s="24">
        <v>1116</v>
      </c>
      <c r="C105" s="8">
        <v>2</v>
      </c>
      <c r="D105" s="1">
        <v>16.8</v>
      </c>
      <c r="E105" s="5">
        <v>31.51</v>
      </c>
      <c r="F105" s="4">
        <v>6.72</v>
      </c>
      <c r="G105" s="4"/>
      <c r="H105" s="4"/>
      <c r="I105" s="4"/>
      <c r="J105" s="5">
        <v>7.3</v>
      </c>
    </row>
    <row r="106" spans="1:11" x14ac:dyDescent="0.2">
      <c r="A106" s="6">
        <v>42390</v>
      </c>
      <c r="B106" s="24">
        <v>1116</v>
      </c>
      <c r="C106" s="8">
        <v>0</v>
      </c>
      <c r="D106" s="1">
        <v>16.8</v>
      </c>
      <c r="E106" s="5">
        <v>31.57</v>
      </c>
      <c r="F106" s="4">
        <v>6.01</v>
      </c>
      <c r="G106" s="1">
        <v>2.8265000000000002</v>
      </c>
      <c r="H106" s="1">
        <v>1.1975</v>
      </c>
      <c r="I106" s="1">
        <v>0.39200000000000002</v>
      </c>
      <c r="J106" s="5">
        <v>6.91</v>
      </c>
    </row>
    <row r="107" spans="1:11" x14ac:dyDescent="0.2">
      <c r="A107" s="6">
        <v>42417</v>
      </c>
      <c r="B107" s="24">
        <v>1143</v>
      </c>
      <c r="C107" s="8">
        <v>1</v>
      </c>
      <c r="D107" s="1">
        <v>20.399999999999999</v>
      </c>
      <c r="E107" s="5">
        <v>33.97</v>
      </c>
      <c r="F107" s="5">
        <v>6.29</v>
      </c>
      <c r="G107" s="1">
        <v>2.641</v>
      </c>
      <c r="H107" s="1">
        <v>0.60650000000000004</v>
      </c>
      <c r="I107" s="1">
        <v>0.22949999999999998</v>
      </c>
      <c r="J107" s="5">
        <v>6.09</v>
      </c>
    </row>
    <row r="108" spans="1:11" x14ac:dyDescent="0.2">
      <c r="A108" s="6">
        <v>42417</v>
      </c>
      <c r="B108" s="24">
        <v>1143</v>
      </c>
      <c r="C108" s="8">
        <v>2</v>
      </c>
      <c r="D108" s="1">
        <v>20.399999999999999</v>
      </c>
      <c r="E108" s="5">
        <v>33.97</v>
      </c>
      <c r="F108" s="4" t="s">
        <v>0</v>
      </c>
      <c r="G108" s="3"/>
      <c r="H108" s="3"/>
      <c r="I108" s="3"/>
      <c r="J108" s="5">
        <v>6.07</v>
      </c>
    </row>
    <row r="109" spans="1:11" x14ac:dyDescent="0.2">
      <c r="A109" s="6">
        <v>42417</v>
      </c>
      <c r="B109" s="24">
        <v>1143</v>
      </c>
      <c r="C109" s="8">
        <v>2</v>
      </c>
      <c r="D109" s="4">
        <v>20.399999999999999</v>
      </c>
      <c r="E109" s="4">
        <v>33.97</v>
      </c>
      <c r="F109" s="4">
        <v>8.51</v>
      </c>
      <c r="G109" s="4"/>
      <c r="H109" s="4"/>
      <c r="I109" s="4"/>
      <c r="J109" s="4">
        <v>5.96</v>
      </c>
    </row>
    <row r="110" spans="1:11" x14ac:dyDescent="0.2">
      <c r="A110" s="6">
        <v>42417</v>
      </c>
      <c r="B110" s="24">
        <v>1143</v>
      </c>
      <c r="C110" s="8">
        <v>2</v>
      </c>
      <c r="D110" s="1">
        <v>20.399999999999999</v>
      </c>
      <c r="E110" s="5">
        <v>33.97</v>
      </c>
      <c r="F110" s="4" t="s">
        <v>0</v>
      </c>
      <c r="G110" s="3"/>
      <c r="H110" s="3"/>
      <c r="I110" s="3"/>
      <c r="J110" s="5">
        <v>5.82</v>
      </c>
    </row>
    <row r="111" spans="1:11" x14ac:dyDescent="0.2">
      <c r="A111" s="6">
        <v>42417</v>
      </c>
      <c r="B111" s="24">
        <v>1143</v>
      </c>
      <c r="C111" s="8">
        <v>0</v>
      </c>
      <c r="D111" s="1">
        <v>20.399999999999999</v>
      </c>
      <c r="E111" s="5">
        <v>33.96</v>
      </c>
      <c r="F111" s="4">
        <v>8.41</v>
      </c>
      <c r="G111" s="1">
        <v>2.4980000000000002</v>
      </c>
      <c r="H111" s="1">
        <v>1.2130000000000001</v>
      </c>
      <c r="I111" s="1">
        <v>0.23849999999999999</v>
      </c>
      <c r="J111" s="5">
        <v>5.85</v>
      </c>
    </row>
    <row r="112" spans="1:11" x14ac:dyDescent="0.2">
      <c r="A112" s="6">
        <v>42445</v>
      </c>
      <c r="B112" s="24">
        <v>1171</v>
      </c>
      <c r="C112" s="8">
        <v>1</v>
      </c>
      <c r="D112" s="1">
        <v>24.2</v>
      </c>
      <c r="E112" s="5">
        <v>30.46</v>
      </c>
      <c r="F112" s="5">
        <v>14.38</v>
      </c>
      <c r="G112" s="1">
        <v>5.1379999999999999</v>
      </c>
      <c r="H112" s="1">
        <v>1.0670000000000002</v>
      </c>
      <c r="I112" s="1">
        <v>0.33050000000000002</v>
      </c>
      <c r="J112" s="5">
        <v>6.46</v>
      </c>
    </row>
    <row r="113" spans="1:10" x14ac:dyDescent="0.2">
      <c r="A113" s="6">
        <v>42445</v>
      </c>
      <c r="B113" s="24">
        <v>1171</v>
      </c>
      <c r="C113" s="8">
        <v>2</v>
      </c>
      <c r="D113" s="1">
        <v>24.2</v>
      </c>
      <c r="E113" s="5">
        <v>30.42</v>
      </c>
      <c r="F113" s="4" t="s">
        <v>0</v>
      </c>
      <c r="G113" s="1"/>
      <c r="H113" s="4"/>
      <c r="I113" s="4"/>
      <c r="J113" s="5">
        <v>6.41</v>
      </c>
    </row>
    <row r="114" spans="1:10" x14ac:dyDescent="0.2">
      <c r="A114" s="6">
        <v>42445</v>
      </c>
      <c r="B114" s="24">
        <v>1171</v>
      </c>
      <c r="C114" s="8">
        <v>2</v>
      </c>
      <c r="D114" s="4">
        <v>24.2</v>
      </c>
      <c r="E114" s="4">
        <v>30.49</v>
      </c>
      <c r="F114" s="4"/>
      <c r="G114" s="4"/>
      <c r="H114" s="4"/>
      <c r="I114" s="4"/>
      <c r="J114" s="4">
        <v>6.39</v>
      </c>
    </row>
    <row r="115" spans="1:10" x14ac:dyDescent="0.2">
      <c r="A115" s="6">
        <v>42445</v>
      </c>
      <c r="B115" s="24">
        <v>1171</v>
      </c>
      <c r="C115" s="8">
        <v>2</v>
      </c>
      <c r="D115" s="1">
        <v>24.2</v>
      </c>
      <c r="E115" s="5">
        <v>30.62</v>
      </c>
      <c r="F115" s="4" t="s">
        <v>0</v>
      </c>
      <c r="G115" s="4"/>
      <c r="H115" s="4"/>
      <c r="I115" s="4"/>
      <c r="J115" s="5">
        <v>6.39</v>
      </c>
    </row>
    <row r="116" spans="1:10" x14ac:dyDescent="0.2">
      <c r="A116" s="6">
        <v>42445</v>
      </c>
      <c r="B116" s="24">
        <v>1171</v>
      </c>
      <c r="C116" s="8">
        <v>0</v>
      </c>
      <c r="D116" s="1">
        <v>24.3</v>
      </c>
      <c r="E116" s="5">
        <v>30.93</v>
      </c>
      <c r="F116" s="9">
        <f>F117</f>
        <v>6.88</v>
      </c>
      <c r="G116" s="1">
        <v>2.6960000000000002</v>
      </c>
      <c r="H116" s="1">
        <v>3.0404999999999998</v>
      </c>
      <c r="I116" s="1">
        <v>6.6000000000000003E-2</v>
      </c>
      <c r="J116" s="5">
        <v>5.23</v>
      </c>
    </row>
    <row r="117" spans="1:10" x14ac:dyDescent="0.2">
      <c r="A117" s="6">
        <v>42481</v>
      </c>
      <c r="B117" s="24">
        <v>1207</v>
      </c>
      <c r="C117" s="8">
        <v>1</v>
      </c>
      <c r="D117" s="1">
        <v>25.5</v>
      </c>
      <c r="E117" s="5">
        <v>34.049999999999997</v>
      </c>
      <c r="F117" s="5">
        <v>6.88</v>
      </c>
      <c r="G117" s="1">
        <v>5.032</v>
      </c>
      <c r="H117" s="1">
        <v>0.46350000000000002</v>
      </c>
      <c r="I117" s="1">
        <v>0.17049999999999998</v>
      </c>
      <c r="J117" s="5">
        <v>6.68</v>
      </c>
    </row>
    <row r="118" spans="1:10" x14ac:dyDescent="0.2">
      <c r="A118" s="6">
        <v>42481</v>
      </c>
      <c r="B118" s="24">
        <v>1207</v>
      </c>
      <c r="C118" s="8">
        <v>2</v>
      </c>
      <c r="D118" s="1">
        <v>25.5</v>
      </c>
      <c r="E118" s="5">
        <v>34.090000000000003</v>
      </c>
      <c r="F118" s="4" t="s">
        <v>0</v>
      </c>
      <c r="G118" s="3"/>
      <c r="H118" s="3"/>
      <c r="I118" s="3"/>
      <c r="J118" s="5">
        <v>6.47</v>
      </c>
    </row>
    <row r="119" spans="1:10" x14ac:dyDescent="0.2">
      <c r="A119" s="6">
        <v>42481</v>
      </c>
      <c r="B119" s="24">
        <v>1207</v>
      </c>
      <c r="C119" s="8">
        <v>2</v>
      </c>
      <c r="D119" s="4">
        <v>25.5</v>
      </c>
      <c r="E119" s="4">
        <v>34.06</v>
      </c>
      <c r="F119" s="4" t="s">
        <v>0</v>
      </c>
      <c r="G119" s="4"/>
      <c r="H119" s="4"/>
      <c r="I119" s="4"/>
      <c r="J119" s="4">
        <v>6.45</v>
      </c>
    </row>
    <row r="120" spans="1:10" x14ac:dyDescent="0.2">
      <c r="A120" s="6">
        <v>42481</v>
      </c>
      <c r="B120" s="24">
        <v>1207</v>
      </c>
      <c r="C120" s="8">
        <v>2</v>
      </c>
      <c r="D120" s="1">
        <v>26</v>
      </c>
      <c r="E120" s="5">
        <v>35.159999999999997</v>
      </c>
      <c r="F120" s="4">
        <v>7.01</v>
      </c>
      <c r="G120" s="3"/>
      <c r="H120" s="3"/>
      <c r="I120" s="3"/>
      <c r="J120" s="5">
        <v>4.9000000000000004</v>
      </c>
    </row>
    <row r="121" spans="1:10" x14ac:dyDescent="0.2">
      <c r="A121" s="6">
        <v>42481</v>
      </c>
      <c r="B121" s="24">
        <v>1207</v>
      </c>
      <c r="C121" s="8">
        <v>2</v>
      </c>
      <c r="D121" s="1">
        <v>26.1</v>
      </c>
      <c r="E121" s="5">
        <v>35.28</v>
      </c>
      <c r="F121" s="4" t="s">
        <v>0</v>
      </c>
      <c r="G121" s="3"/>
      <c r="H121" s="3"/>
      <c r="I121" s="3"/>
      <c r="J121" s="5">
        <v>4.9000000000000004</v>
      </c>
    </row>
    <row r="122" spans="1:10" x14ac:dyDescent="0.2">
      <c r="A122" s="6">
        <v>42481</v>
      </c>
      <c r="B122" s="24">
        <v>1207</v>
      </c>
      <c r="C122" s="8">
        <v>0</v>
      </c>
      <c r="D122" s="1">
        <v>26.1</v>
      </c>
      <c r="E122" s="5">
        <v>34.89</v>
      </c>
      <c r="F122" s="4">
        <v>9.73</v>
      </c>
      <c r="G122" s="1">
        <v>2.85</v>
      </c>
      <c r="H122" s="1">
        <v>0.22450000000000001</v>
      </c>
      <c r="I122" s="1">
        <v>0.11799999999999999</v>
      </c>
      <c r="J122" s="5">
        <v>4.37</v>
      </c>
    </row>
    <row r="123" spans="1:10" x14ac:dyDescent="0.2">
      <c r="A123" s="6">
        <v>42508</v>
      </c>
      <c r="B123" s="24">
        <v>1234</v>
      </c>
      <c r="C123" s="8">
        <v>1</v>
      </c>
      <c r="D123" s="1">
        <v>27.8</v>
      </c>
      <c r="E123" s="5">
        <v>26.72</v>
      </c>
      <c r="F123" s="5">
        <v>10.6</v>
      </c>
      <c r="G123" s="1">
        <v>10.391999999999999</v>
      </c>
      <c r="H123" s="1">
        <v>3.0129999999999999</v>
      </c>
      <c r="I123" s="1">
        <v>0.54849999999999999</v>
      </c>
      <c r="J123" s="5">
        <v>6.14</v>
      </c>
    </row>
    <row r="124" spans="1:10" x14ac:dyDescent="0.2">
      <c r="A124" s="6">
        <v>42508</v>
      </c>
      <c r="B124" s="24">
        <v>1234</v>
      </c>
      <c r="C124" s="8">
        <v>2</v>
      </c>
      <c r="D124" s="1">
        <v>27.8</v>
      </c>
      <c r="E124" s="5">
        <v>26.69</v>
      </c>
      <c r="F124" s="4" t="s">
        <v>0</v>
      </c>
      <c r="G124" s="4"/>
      <c r="H124" s="4"/>
      <c r="I124" s="4"/>
      <c r="J124" s="5">
        <v>6.15</v>
      </c>
    </row>
    <row r="125" spans="1:10" x14ac:dyDescent="0.2">
      <c r="A125" s="6">
        <v>42508</v>
      </c>
      <c r="B125" s="24">
        <v>1234</v>
      </c>
      <c r="C125" s="8">
        <v>2</v>
      </c>
      <c r="D125" s="4">
        <v>27.8</v>
      </c>
      <c r="E125" s="4">
        <v>26.73</v>
      </c>
      <c r="F125" s="4">
        <v>10.1</v>
      </c>
      <c r="G125" s="4"/>
      <c r="H125" s="4"/>
      <c r="I125" s="4"/>
      <c r="J125" s="4">
        <v>6.14</v>
      </c>
    </row>
    <row r="126" spans="1:10" x14ac:dyDescent="0.2">
      <c r="A126" s="6">
        <v>42508</v>
      </c>
      <c r="B126" s="24">
        <v>1234</v>
      </c>
      <c r="C126" s="8">
        <v>2</v>
      </c>
      <c r="D126" s="1">
        <v>27.8</v>
      </c>
      <c r="E126" s="5">
        <v>26.73</v>
      </c>
      <c r="F126" s="4" t="s">
        <v>0</v>
      </c>
      <c r="G126" s="4"/>
      <c r="H126" s="4"/>
      <c r="I126" s="4"/>
      <c r="J126" s="5">
        <v>6.12</v>
      </c>
    </row>
    <row r="127" spans="1:10" x14ac:dyDescent="0.2">
      <c r="A127" s="6">
        <v>42508</v>
      </c>
      <c r="B127" s="24">
        <v>1234</v>
      </c>
      <c r="C127" s="8">
        <v>2</v>
      </c>
      <c r="D127" s="1">
        <v>27.8</v>
      </c>
      <c r="E127" s="5">
        <v>26.89</v>
      </c>
      <c r="F127" s="4" t="s">
        <v>0</v>
      </c>
      <c r="G127" s="4"/>
      <c r="H127" s="4"/>
      <c r="I127" s="4"/>
      <c r="J127" s="5">
        <v>6.09</v>
      </c>
    </row>
    <row r="128" spans="1:10" x14ac:dyDescent="0.2">
      <c r="A128" s="6">
        <v>42508</v>
      </c>
      <c r="B128" s="24">
        <v>1234</v>
      </c>
      <c r="C128" s="8">
        <v>0</v>
      </c>
      <c r="D128" s="1">
        <v>27.8</v>
      </c>
      <c r="E128" s="5">
        <v>31.11</v>
      </c>
      <c r="F128" s="4">
        <v>15.5</v>
      </c>
      <c r="G128" s="1">
        <v>11.780999999999999</v>
      </c>
      <c r="H128" s="1">
        <v>4.1835000000000004</v>
      </c>
      <c r="I128" s="1">
        <v>0.41499999999999998</v>
      </c>
      <c r="J128" s="5">
        <v>3.41</v>
      </c>
    </row>
    <row r="129" spans="1:10" x14ac:dyDescent="0.2">
      <c r="A129" s="6">
        <v>42536</v>
      </c>
      <c r="B129" s="24">
        <v>1262</v>
      </c>
      <c r="C129" s="8">
        <v>1</v>
      </c>
      <c r="D129" s="1">
        <v>29.8</v>
      </c>
      <c r="E129" s="5">
        <v>27.87</v>
      </c>
      <c r="F129" s="5">
        <v>18.72</v>
      </c>
      <c r="G129" s="1">
        <v>2.8784999999999998</v>
      </c>
      <c r="H129" s="1">
        <v>0.32100000000000001</v>
      </c>
      <c r="I129" s="1">
        <v>0.495</v>
      </c>
      <c r="J129" s="5">
        <v>5.35</v>
      </c>
    </row>
    <row r="130" spans="1:10" x14ac:dyDescent="0.2">
      <c r="A130" s="6">
        <v>42536</v>
      </c>
      <c r="B130" s="24">
        <v>1262</v>
      </c>
      <c r="C130" s="8">
        <v>2</v>
      </c>
      <c r="D130" s="1">
        <v>29.8</v>
      </c>
      <c r="E130" s="5">
        <v>27.87</v>
      </c>
      <c r="F130" s="4" t="s">
        <v>0</v>
      </c>
      <c r="G130" s="4"/>
      <c r="H130" s="4"/>
      <c r="I130" s="4"/>
      <c r="J130" s="5">
        <v>5.18</v>
      </c>
    </row>
    <row r="131" spans="1:10" x14ac:dyDescent="0.2">
      <c r="A131" s="6">
        <v>42536</v>
      </c>
      <c r="B131" s="24">
        <v>1262</v>
      </c>
      <c r="C131" s="8">
        <v>2</v>
      </c>
      <c r="D131" s="4">
        <v>29.8</v>
      </c>
      <c r="E131" s="4">
        <v>27.88</v>
      </c>
      <c r="F131" s="4" t="s">
        <v>0</v>
      </c>
      <c r="G131" s="4"/>
      <c r="H131" s="4"/>
      <c r="I131" s="4"/>
      <c r="J131" s="4">
        <v>5.09</v>
      </c>
    </row>
    <row r="132" spans="1:10" x14ac:dyDescent="0.2">
      <c r="A132" s="6">
        <v>42536</v>
      </c>
      <c r="B132" s="24">
        <v>1262</v>
      </c>
      <c r="C132" s="8">
        <v>2</v>
      </c>
      <c r="D132" s="1">
        <v>29.8</v>
      </c>
      <c r="E132" s="5">
        <v>27.93</v>
      </c>
      <c r="F132" s="4">
        <v>20.11</v>
      </c>
      <c r="G132" s="4"/>
      <c r="H132" s="4"/>
      <c r="I132" s="4"/>
      <c r="J132" s="5">
        <v>5.19</v>
      </c>
    </row>
    <row r="133" spans="1:10" x14ac:dyDescent="0.2">
      <c r="A133" s="6">
        <v>42536</v>
      </c>
      <c r="B133" s="24">
        <v>1262</v>
      </c>
      <c r="C133" s="8">
        <v>0</v>
      </c>
      <c r="D133" s="1">
        <v>30</v>
      </c>
      <c r="E133" s="5">
        <v>30.49</v>
      </c>
      <c r="F133" s="4">
        <v>14.11</v>
      </c>
      <c r="G133" s="1">
        <v>7.2625000000000002</v>
      </c>
      <c r="H133" s="1">
        <v>0.67449999999999999</v>
      </c>
      <c r="I133" s="1">
        <v>0.34799999999999998</v>
      </c>
      <c r="J133" s="5">
        <v>3.73</v>
      </c>
    </row>
    <row r="134" spans="1:10" x14ac:dyDescent="0.2">
      <c r="A134" s="6">
        <v>42564</v>
      </c>
      <c r="B134" s="24">
        <v>1290</v>
      </c>
      <c r="C134" s="8">
        <v>1</v>
      </c>
      <c r="D134" s="1">
        <v>29.1</v>
      </c>
      <c r="E134" s="5">
        <v>31.39</v>
      </c>
      <c r="F134" s="5">
        <v>25.32</v>
      </c>
      <c r="G134" s="1">
        <v>4.0579999999999998</v>
      </c>
      <c r="H134" s="1">
        <v>1.609</v>
      </c>
      <c r="I134" s="1">
        <v>0.23899999999999999</v>
      </c>
      <c r="J134" s="5">
        <v>6.25</v>
      </c>
    </row>
    <row r="135" spans="1:10" x14ac:dyDescent="0.2">
      <c r="A135" s="6">
        <v>42564</v>
      </c>
      <c r="B135" s="24">
        <v>1290</v>
      </c>
      <c r="C135" s="8">
        <v>2</v>
      </c>
      <c r="D135" s="1">
        <v>29.1</v>
      </c>
      <c r="E135" s="5">
        <v>32.35</v>
      </c>
      <c r="F135" s="4" t="s">
        <v>0</v>
      </c>
      <c r="G135" s="4"/>
      <c r="H135" s="4"/>
      <c r="I135" s="4"/>
      <c r="J135" s="5">
        <v>5.94</v>
      </c>
    </row>
    <row r="136" spans="1:10" x14ac:dyDescent="0.2">
      <c r="A136" s="6">
        <v>42564</v>
      </c>
      <c r="B136" s="24">
        <v>1290</v>
      </c>
      <c r="C136" s="8">
        <v>2</v>
      </c>
      <c r="D136" s="4">
        <v>29.2</v>
      </c>
      <c r="E136" s="4">
        <v>33.32</v>
      </c>
      <c r="F136" s="4" t="s">
        <v>0</v>
      </c>
      <c r="G136" s="4"/>
      <c r="H136" s="4"/>
      <c r="I136" s="4"/>
      <c r="J136" s="4">
        <v>5.46</v>
      </c>
    </row>
    <row r="137" spans="1:10" x14ac:dyDescent="0.2">
      <c r="A137" s="6">
        <v>42564</v>
      </c>
      <c r="B137" s="24">
        <v>1290</v>
      </c>
      <c r="C137" s="8">
        <v>0</v>
      </c>
      <c r="D137" s="1">
        <v>29.2</v>
      </c>
      <c r="E137" s="5">
        <v>33.46</v>
      </c>
      <c r="F137" s="4">
        <v>72.14</v>
      </c>
      <c r="G137" s="1">
        <v>18.875500000000002</v>
      </c>
      <c r="H137" s="1">
        <v>5.5259999999999998</v>
      </c>
      <c r="I137" s="1">
        <v>0.45150000000000001</v>
      </c>
      <c r="J137" s="5">
        <v>4.5</v>
      </c>
    </row>
    <row r="138" spans="1:10" x14ac:dyDescent="0.2">
      <c r="A138" s="6">
        <v>42607</v>
      </c>
      <c r="B138" s="24">
        <v>1333</v>
      </c>
      <c r="C138" s="8">
        <v>1</v>
      </c>
      <c r="D138" s="1">
        <v>29.3</v>
      </c>
      <c r="E138" s="5">
        <v>38.79</v>
      </c>
      <c r="F138" s="5">
        <v>13</v>
      </c>
      <c r="G138" s="1">
        <v>7.1044999999999998</v>
      </c>
      <c r="H138" s="1">
        <v>0.50950000000000006</v>
      </c>
      <c r="I138" s="1">
        <v>0.2555</v>
      </c>
      <c r="J138" s="5">
        <v>4.9800000000000004</v>
      </c>
    </row>
    <row r="139" spans="1:10" x14ac:dyDescent="0.2">
      <c r="A139" s="6">
        <v>42607</v>
      </c>
      <c r="B139" s="24">
        <v>1333</v>
      </c>
      <c r="C139" s="8">
        <v>2</v>
      </c>
      <c r="D139" s="1">
        <v>29.3</v>
      </c>
      <c r="E139" s="5">
        <v>38.79</v>
      </c>
      <c r="F139" s="4" t="s">
        <v>0</v>
      </c>
      <c r="G139" s="4"/>
      <c r="H139" s="4"/>
      <c r="I139" s="4"/>
      <c r="J139" s="5">
        <v>4.96</v>
      </c>
    </row>
    <row r="140" spans="1:10" x14ac:dyDescent="0.2">
      <c r="A140" s="6">
        <v>42607</v>
      </c>
      <c r="B140" s="24">
        <v>1333</v>
      </c>
      <c r="C140" s="8">
        <v>2</v>
      </c>
      <c r="D140" s="4">
        <v>29.3</v>
      </c>
      <c r="E140" s="4">
        <v>38.82</v>
      </c>
      <c r="F140" s="4" t="s">
        <v>0</v>
      </c>
      <c r="G140" s="4"/>
      <c r="H140" s="4"/>
      <c r="I140" s="4"/>
      <c r="J140" s="4">
        <v>4.8499999999999996</v>
      </c>
    </row>
    <row r="141" spans="1:10" x14ac:dyDescent="0.2">
      <c r="A141" s="6">
        <v>42607</v>
      </c>
      <c r="B141" s="24">
        <v>1333</v>
      </c>
      <c r="C141" s="8">
        <v>2</v>
      </c>
      <c r="D141" s="1">
        <v>29.8</v>
      </c>
      <c r="E141" s="5">
        <v>40.159999999999997</v>
      </c>
      <c r="F141" s="4" t="s">
        <v>0</v>
      </c>
      <c r="G141" s="4"/>
      <c r="H141" s="4"/>
      <c r="I141" s="4"/>
      <c r="J141" s="5">
        <v>4.13</v>
      </c>
    </row>
    <row r="142" spans="1:10" x14ac:dyDescent="0.2">
      <c r="A142" s="6">
        <v>42607</v>
      </c>
      <c r="B142" s="24">
        <v>1333</v>
      </c>
      <c r="C142" s="8">
        <v>0</v>
      </c>
      <c r="D142" s="1">
        <v>29.8</v>
      </c>
      <c r="E142" s="5">
        <v>40.17</v>
      </c>
      <c r="F142" s="9">
        <f>F138</f>
        <v>13</v>
      </c>
      <c r="G142" s="1">
        <v>16.474499999999999</v>
      </c>
      <c r="H142" s="1">
        <v>1.6955</v>
      </c>
      <c r="I142" s="1">
        <v>0.33650000000000002</v>
      </c>
      <c r="J142" s="5">
        <v>4.2</v>
      </c>
    </row>
    <row r="143" spans="1:10" x14ac:dyDescent="0.2">
      <c r="A143" s="6">
        <v>42635</v>
      </c>
      <c r="B143" s="24">
        <v>1361</v>
      </c>
      <c r="C143" s="8">
        <v>1</v>
      </c>
      <c r="D143" s="1">
        <v>30.3</v>
      </c>
      <c r="E143" s="5">
        <v>39.840000000000003</v>
      </c>
      <c r="F143" s="16">
        <f>F146</f>
        <v>8.89</v>
      </c>
      <c r="G143" s="1">
        <v>2.2210000000000001</v>
      </c>
      <c r="H143" s="1">
        <v>0.17249999999999999</v>
      </c>
      <c r="I143" s="1">
        <v>0.1115</v>
      </c>
      <c r="J143" s="5">
        <v>5.25</v>
      </c>
    </row>
    <row r="144" spans="1:10" x14ac:dyDescent="0.2">
      <c r="A144" s="6">
        <v>42635</v>
      </c>
      <c r="B144" s="24">
        <v>1361</v>
      </c>
      <c r="C144" s="8">
        <v>2</v>
      </c>
      <c r="D144" s="1">
        <v>30.3</v>
      </c>
      <c r="E144" s="5">
        <v>39.83</v>
      </c>
      <c r="F144" s="4" t="s">
        <v>0</v>
      </c>
      <c r="G144" s="4"/>
      <c r="H144" s="4"/>
      <c r="I144" s="4"/>
      <c r="J144" s="5">
        <v>5.12</v>
      </c>
    </row>
    <row r="145" spans="1:10" x14ac:dyDescent="0.2">
      <c r="A145" s="6">
        <v>42635</v>
      </c>
      <c r="B145" s="24">
        <v>1361</v>
      </c>
      <c r="C145" s="8">
        <v>2</v>
      </c>
      <c r="D145" s="4">
        <v>30.3</v>
      </c>
      <c r="E145" s="4">
        <v>39.840000000000003</v>
      </c>
      <c r="F145" s="4" t="s">
        <v>0</v>
      </c>
      <c r="G145" s="4"/>
      <c r="H145" s="4"/>
      <c r="I145" s="4"/>
      <c r="J145" s="4">
        <v>5.07</v>
      </c>
    </row>
    <row r="146" spans="1:10" x14ac:dyDescent="0.2">
      <c r="A146" s="6">
        <v>42635</v>
      </c>
      <c r="B146" s="24">
        <v>1361</v>
      </c>
      <c r="C146" s="8">
        <v>2</v>
      </c>
      <c r="D146" s="1">
        <v>30.3</v>
      </c>
      <c r="E146" s="5">
        <v>39.99</v>
      </c>
      <c r="F146" s="4">
        <v>8.89</v>
      </c>
      <c r="G146" s="4"/>
      <c r="H146" s="4"/>
      <c r="I146" s="4"/>
      <c r="J146" s="5">
        <v>5.09</v>
      </c>
    </row>
    <row r="147" spans="1:10" x14ac:dyDescent="0.2">
      <c r="A147" s="6">
        <v>42635</v>
      </c>
      <c r="B147" s="24">
        <v>1361</v>
      </c>
      <c r="C147" s="8">
        <v>2</v>
      </c>
      <c r="D147" s="4">
        <v>30.6</v>
      </c>
      <c r="E147" s="4">
        <v>47.7</v>
      </c>
      <c r="F147" s="4" t="s">
        <v>0</v>
      </c>
      <c r="G147" s="4"/>
      <c r="H147" s="4"/>
      <c r="I147" s="4"/>
      <c r="J147" s="4">
        <v>4.32</v>
      </c>
    </row>
    <row r="148" spans="1:10" x14ac:dyDescent="0.2">
      <c r="A148" s="6">
        <v>42635</v>
      </c>
      <c r="B148" s="24">
        <v>1361</v>
      </c>
      <c r="C148" s="8">
        <v>0</v>
      </c>
      <c r="D148" s="1">
        <v>30.6</v>
      </c>
      <c r="E148" s="5">
        <v>46.6</v>
      </c>
      <c r="F148" s="4">
        <v>11.9</v>
      </c>
      <c r="G148" s="1">
        <v>1.8260000000000001</v>
      </c>
      <c r="H148" s="1">
        <v>1</v>
      </c>
      <c r="I148" s="1">
        <v>0.1255</v>
      </c>
      <c r="J148" s="5">
        <v>3.82</v>
      </c>
    </row>
    <row r="149" spans="1:10" x14ac:dyDescent="0.2">
      <c r="A149" s="6">
        <v>42663</v>
      </c>
      <c r="B149" s="24">
        <v>1389</v>
      </c>
      <c r="C149" s="8">
        <v>1</v>
      </c>
      <c r="D149" s="1">
        <v>28</v>
      </c>
      <c r="E149" s="5">
        <v>43.1</v>
      </c>
      <c r="F149" s="5">
        <v>10.93</v>
      </c>
      <c r="G149" s="1">
        <v>1.7215</v>
      </c>
      <c r="H149" s="1">
        <v>6.0000000000000001E-3</v>
      </c>
      <c r="I149" s="1">
        <v>0.11</v>
      </c>
      <c r="J149" s="5">
        <v>5.42</v>
      </c>
    </row>
    <row r="150" spans="1:10" x14ac:dyDescent="0.2">
      <c r="A150" s="6">
        <v>42663</v>
      </c>
      <c r="B150" s="24">
        <v>1389</v>
      </c>
      <c r="C150" s="8">
        <v>2</v>
      </c>
      <c r="D150" s="1">
        <v>28</v>
      </c>
      <c r="E150" s="5">
        <v>43.2</v>
      </c>
      <c r="F150" s="4" t="s">
        <v>0</v>
      </c>
      <c r="G150" s="4"/>
      <c r="H150" s="4"/>
      <c r="I150" s="4"/>
      <c r="J150" s="5">
        <v>5.28</v>
      </c>
    </row>
    <row r="151" spans="1:10" x14ac:dyDescent="0.2">
      <c r="A151" s="6">
        <v>42663</v>
      </c>
      <c r="B151" s="24">
        <v>1389</v>
      </c>
      <c r="C151" s="8">
        <v>2</v>
      </c>
      <c r="D151" s="4">
        <v>28.1</v>
      </c>
      <c r="E151" s="4">
        <v>43.2</v>
      </c>
      <c r="F151" s="4">
        <v>10.54</v>
      </c>
      <c r="G151" s="4"/>
      <c r="H151" s="4"/>
      <c r="I151" s="4"/>
      <c r="J151" s="4">
        <v>5.15</v>
      </c>
    </row>
    <row r="152" spans="1:10" x14ac:dyDescent="0.2">
      <c r="A152" s="6">
        <v>42663</v>
      </c>
      <c r="B152" s="24">
        <v>1389</v>
      </c>
      <c r="C152" s="8">
        <v>2</v>
      </c>
      <c r="D152" s="1">
        <v>28.1</v>
      </c>
      <c r="E152" s="5">
        <v>43.6</v>
      </c>
      <c r="F152" s="4" t="s">
        <v>0</v>
      </c>
      <c r="G152" s="4"/>
      <c r="H152" s="4"/>
      <c r="I152" s="4"/>
      <c r="J152" s="5">
        <v>5.15</v>
      </c>
    </row>
    <row r="153" spans="1:10" x14ac:dyDescent="0.2">
      <c r="A153" s="6">
        <v>42663</v>
      </c>
      <c r="B153" s="24">
        <v>1389</v>
      </c>
      <c r="C153" s="8">
        <v>0</v>
      </c>
      <c r="D153" s="1">
        <v>28.1</v>
      </c>
      <c r="E153" s="5">
        <v>43.8</v>
      </c>
      <c r="F153" s="4">
        <v>12.3</v>
      </c>
      <c r="G153" s="1">
        <v>2.7175000000000002</v>
      </c>
      <c r="H153" s="1">
        <v>0.13850000000000001</v>
      </c>
      <c r="I153" s="1">
        <v>0.126</v>
      </c>
      <c r="J153" s="5">
        <v>4.9400000000000004</v>
      </c>
    </row>
    <row r="154" spans="1:10" x14ac:dyDescent="0.2">
      <c r="A154" s="6">
        <v>42691</v>
      </c>
      <c r="B154" s="24">
        <v>1417</v>
      </c>
      <c r="C154" s="8">
        <v>1</v>
      </c>
      <c r="D154" s="1">
        <v>21.9</v>
      </c>
      <c r="E154" s="5">
        <v>42.8</v>
      </c>
      <c r="F154" s="5">
        <v>11.12</v>
      </c>
      <c r="G154" s="1">
        <v>6.3620000000000001</v>
      </c>
      <c r="H154" s="1">
        <v>0.443</v>
      </c>
      <c r="I154" s="1">
        <v>0.122</v>
      </c>
      <c r="J154" s="5">
        <v>7.21</v>
      </c>
    </row>
    <row r="155" spans="1:10" x14ac:dyDescent="0.2">
      <c r="A155" s="6">
        <v>42691</v>
      </c>
      <c r="B155" s="24">
        <v>1417</v>
      </c>
      <c r="C155" s="8">
        <v>2</v>
      </c>
      <c r="D155" s="1">
        <v>21.9</v>
      </c>
      <c r="E155" s="5">
        <v>42.8</v>
      </c>
      <c r="F155" s="4" t="s">
        <v>0</v>
      </c>
      <c r="G155" s="4"/>
      <c r="H155" s="4"/>
      <c r="I155" s="4"/>
      <c r="J155" s="5">
        <v>6.89</v>
      </c>
    </row>
    <row r="156" spans="1:10" x14ac:dyDescent="0.2">
      <c r="A156" s="6">
        <v>42691</v>
      </c>
      <c r="B156" s="24">
        <v>1417</v>
      </c>
      <c r="C156" s="8">
        <v>2</v>
      </c>
      <c r="D156" s="4">
        <v>21.9</v>
      </c>
      <c r="E156" s="4">
        <v>42.79</v>
      </c>
      <c r="F156" s="4" t="s">
        <v>0</v>
      </c>
      <c r="G156" s="4"/>
      <c r="H156" s="4"/>
      <c r="I156" s="4"/>
      <c r="J156" s="4">
        <v>6.84</v>
      </c>
    </row>
    <row r="157" spans="1:10" x14ac:dyDescent="0.2">
      <c r="A157" s="6">
        <v>42691</v>
      </c>
      <c r="B157" s="24">
        <v>1417</v>
      </c>
      <c r="C157" s="8">
        <v>2</v>
      </c>
      <c r="D157" s="1">
        <v>21.9</v>
      </c>
      <c r="E157" s="5">
        <v>42.79</v>
      </c>
      <c r="F157" s="4" t="s">
        <v>0</v>
      </c>
      <c r="G157" s="4"/>
      <c r="H157" s="4"/>
      <c r="I157" s="4"/>
      <c r="J157" s="5">
        <v>6.68</v>
      </c>
    </row>
    <row r="158" spans="1:10" x14ac:dyDescent="0.2">
      <c r="A158" s="6">
        <v>42691</v>
      </c>
      <c r="B158" s="24">
        <v>1417</v>
      </c>
      <c r="C158" s="8">
        <v>0</v>
      </c>
      <c r="D158" s="1">
        <v>21.9</v>
      </c>
      <c r="E158" s="5">
        <v>42.79</v>
      </c>
      <c r="F158" s="4">
        <v>18.13</v>
      </c>
      <c r="G158" s="1">
        <v>6.7080000000000002</v>
      </c>
      <c r="H158" s="1">
        <v>0.50350000000000006</v>
      </c>
      <c r="I158" s="1">
        <v>0.23449999999999999</v>
      </c>
      <c r="J158" s="5">
        <v>6.13</v>
      </c>
    </row>
    <row r="159" spans="1:10" x14ac:dyDescent="0.2">
      <c r="A159" s="6">
        <v>42718</v>
      </c>
      <c r="B159" s="24">
        <v>1444</v>
      </c>
      <c r="C159" s="8">
        <v>1</v>
      </c>
      <c r="D159" s="1">
        <v>17.3</v>
      </c>
      <c r="E159" s="5">
        <v>43.24</v>
      </c>
      <c r="F159" s="5">
        <v>13.16</v>
      </c>
      <c r="G159" s="1">
        <v>8.6509999999999998</v>
      </c>
      <c r="H159" s="1">
        <v>3.734</v>
      </c>
      <c r="I159" s="1">
        <v>0.41200000000000003</v>
      </c>
      <c r="J159" s="5">
        <v>9.1199999999999992</v>
      </c>
    </row>
    <row r="160" spans="1:10" x14ac:dyDescent="0.2">
      <c r="A160" s="6">
        <v>42718</v>
      </c>
      <c r="B160" s="24">
        <v>1444</v>
      </c>
      <c r="C160" s="8">
        <v>2</v>
      </c>
      <c r="D160" s="1">
        <v>17.3</v>
      </c>
      <c r="E160" s="5">
        <v>43.24</v>
      </c>
      <c r="F160" s="4" t="s">
        <v>0</v>
      </c>
      <c r="G160" s="4"/>
      <c r="H160" s="4"/>
      <c r="I160" s="4"/>
      <c r="J160" s="5">
        <v>8.51</v>
      </c>
    </row>
    <row r="161" spans="1:10" x14ac:dyDescent="0.2">
      <c r="A161" s="6">
        <v>42718</v>
      </c>
      <c r="B161" s="24">
        <v>1444</v>
      </c>
      <c r="C161" s="8">
        <v>2</v>
      </c>
      <c r="D161" s="4">
        <v>17.3</v>
      </c>
      <c r="E161" s="4">
        <v>43.25</v>
      </c>
      <c r="F161" s="4" t="s">
        <v>0</v>
      </c>
      <c r="G161" s="4"/>
      <c r="H161" s="4"/>
      <c r="I161" s="4"/>
      <c r="J161" s="4">
        <v>8.7100000000000009</v>
      </c>
    </row>
    <row r="162" spans="1:10" x14ac:dyDescent="0.2">
      <c r="A162" s="6">
        <v>42718</v>
      </c>
      <c r="B162" s="24">
        <v>1444</v>
      </c>
      <c r="C162" s="8">
        <v>2</v>
      </c>
      <c r="D162" s="1">
        <v>17.3</v>
      </c>
      <c r="E162" s="5">
        <v>43.45</v>
      </c>
      <c r="F162" s="4" t="s">
        <v>0</v>
      </c>
      <c r="G162" s="4"/>
      <c r="H162" s="4"/>
      <c r="I162" s="4"/>
      <c r="J162" s="5">
        <v>8.64</v>
      </c>
    </row>
    <row r="163" spans="1:10" x14ac:dyDescent="0.2">
      <c r="A163" s="6">
        <v>42718</v>
      </c>
      <c r="B163" s="24">
        <v>1444</v>
      </c>
      <c r="C163" s="8">
        <v>2</v>
      </c>
      <c r="D163" s="1">
        <v>15.8</v>
      </c>
      <c r="E163" s="5">
        <v>43.62</v>
      </c>
      <c r="F163" s="4" t="s">
        <v>0</v>
      </c>
      <c r="G163" s="4"/>
      <c r="H163" s="4"/>
      <c r="I163" s="4"/>
      <c r="J163" s="5">
        <v>8.02</v>
      </c>
    </row>
    <row r="164" spans="1:10" x14ac:dyDescent="0.2">
      <c r="A164" s="6">
        <v>42718</v>
      </c>
      <c r="B164" s="24">
        <v>1444</v>
      </c>
      <c r="C164" s="8">
        <v>0</v>
      </c>
      <c r="D164" s="1">
        <v>15.8</v>
      </c>
      <c r="E164" s="5">
        <v>44.62</v>
      </c>
      <c r="F164" s="4">
        <v>18.34</v>
      </c>
      <c r="G164" s="1">
        <v>17.511499999999998</v>
      </c>
      <c r="H164" s="1">
        <v>3.3570000000000002</v>
      </c>
      <c r="I164" s="1">
        <v>0.49049999999999999</v>
      </c>
      <c r="J164" s="5">
        <v>7.92</v>
      </c>
    </row>
    <row r="165" spans="1:10" x14ac:dyDescent="0.2">
      <c r="B165" s="24"/>
    </row>
    <row r="166" spans="1:10" x14ac:dyDescent="0.2">
      <c r="B166" s="24"/>
    </row>
    <row r="167" spans="1:10" x14ac:dyDescent="0.2">
      <c r="B167" s="24"/>
    </row>
    <row r="168" spans="1:10" x14ac:dyDescent="0.2">
      <c r="B168" s="24"/>
    </row>
    <row r="169" spans="1:10" x14ac:dyDescent="0.2">
      <c r="B169" s="24"/>
    </row>
    <row r="170" spans="1:10" x14ac:dyDescent="0.2">
      <c r="B170" s="24"/>
    </row>
    <row r="171" spans="1:10" x14ac:dyDescent="0.2">
      <c r="B171" s="24"/>
    </row>
    <row r="172" spans="1:10" x14ac:dyDescent="0.2">
      <c r="B172" s="24"/>
    </row>
    <row r="173" spans="1:10" x14ac:dyDescent="0.2">
      <c r="B173" s="24"/>
    </row>
    <row r="174" spans="1:10" x14ac:dyDescent="0.2">
      <c r="B174" s="24"/>
    </row>
    <row r="175" spans="1:10" x14ac:dyDescent="0.2">
      <c r="B175" s="24"/>
    </row>
    <row r="176" spans="1:10" x14ac:dyDescent="0.2">
      <c r="B176" s="24"/>
    </row>
    <row r="177" spans="2:2" x14ac:dyDescent="0.2">
      <c r="B177" s="24"/>
    </row>
    <row r="178" spans="2:2" x14ac:dyDescent="0.2">
      <c r="B178" s="24"/>
    </row>
    <row r="179" spans="2:2" x14ac:dyDescent="0.2">
      <c r="B179" s="24"/>
    </row>
    <row r="180" spans="2:2" x14ac:dyDescent="0.2">
      <c r="B180" s="24"/>
    </row>
    <row r="181" spans="2:2" x14ac:dyDescent="0.2">
      <c r="B181" s="24"/>
    </row>
    <row r="182" spans="2:2" x14ac:dyDescent="0.2">
      <c r="B182" s="24"/>
    </row>
    <row r="183" spans="2:2" x14ac:dyDescent="0.2">
      <c r="B183" s="24"/>
    </row>
    <row r="184" spans="2:2" x14ac:dyDescent="0.2">
      <c r="B184" s="24"/>
    </row>
    <row r="185" spans="2:2" x14ac:dyDescent="0.2">
      <c r="B185" s="24"/>
    </row>
    <row r="186" spans="2:2" x14ac:dyDescent="0.2">
      <c r="B186" s="24"/>
    </row>
    <row r="187" spans="2:2" x14ac:dyDescent="0.2">
      <c r="B187" s="24"/>
    </row>
    <row r="188" spans="2:2" x14ac:dyDescent="0.2">
      <c r="B188" s="24"/>
    </row>
    <row r="189" spans="2:2" x14ac:dyDescent="0.2">
      <c r="B189" s="24"/>
    </row>
    <row r="190" spans="2:2" x14ac:dyDescent="0.2">
      <c r="B190" s="24"/>
    </row>
    <row r="191" spans="2:2" x14ac:dyDescent="0.2">
      <c r="B191" s="24"/>
    </row>
    <row r="192" spans="2:2" x14ac:dyDescent="0.2">
      <c r="B192" s="24"/>
    </row>
    <row r="193" spans="2:2" x14ac:dyDescent="0.2">
      <c r="B193" s="24"/>
    </row>
    <row r="194" spans="2:2" x14ac:dyDescent="0.2">
      <c r="B194" s="24"/>
    </row>
    <row r="195" spans="2:2" x14ac:dyDescent="0.2">
      <c r="B195" s="24"/>
    </row>
    <row r="196" spans="2:2" x14ac:dyDescent="0.2">
      <c r="B196" s="24"/>
    </row>
    <row r="197" spans="2:2" x14ac:dyDescent="0.2">
      <c r="B197" s="24"/>
    </row>
    <row r="198" spans="2:2" x14ac:dyDescent="0.2">
      <c r="B198" s="24"/>
    </row>
    <row r="199" spans="2:2" x14ac:dyDescent="0.2">
      <c r="B199" s="24"/>
    </row>
    <row r="200" spans="2:2" x14ac:dyDescent="0.2">
      <c r="B200" s="24"/>
    </row>
    <row r="201" spans="2:2" x14ac:dyDescent="0.2">
      <c r="B201" s="24"/>
    </row>
    <row r="202" spans="2:2" x14ac:dyDescent="0.2">
      <c r="B202" s="24"/>
    </row>
    <row r="203" spans="2:2" x14ac:dyDescent="0.2">
      <c r="B203" s="24"/>
    </row>
    <row r="204" spans="2:2" x14ac:dyDescent="0.2">
      <c r="B204" s="2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Hongjie  Wang</dc:creator>
  <cp:lastModifiedBy>Hongjie  Wang</cp:lastModifiedBy>
  <dcterms:created xsi:type="dcterms:W3CDTF">2017-10-23T17:42:41Z</dcterms:created>
  <dcterms:modified xsi:type="dcterms:W3CDTF">2018-04-01T15:36:22Z</dcterms:modified>
</cp:coreProperties>
</file>